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F:\0_Sta_Son_Ja\Z_SC026\Aus_XZ180\Abwesenheitsuebersicht\"/>
    </mc:Choice>
  </mc:AlternateContent>
  <xr:revisionPtr revIDLastSave="0" documentId="13_ncr:1_{8CAA4347-BFE1-49CB-9924-BA43F0A6F036}" xr6:coauthVersionLast="47" xr6:coauthVersionMax="47" xr10:uidLastSave="{00000000-0000-0000-0000-000000000000}"/>
  <workbookProtection workbookAlgorithmName="SHA-512" workbookHashValue="gKNBM6y3I6HaYx6NyzQR6AXCPABMgIHIJKTJWBzY3v4l23iSRDQIWta3XWnpjDODgkG9EiGDh+w/oZQMmvwvpg==" workbookSaltValue="/lpybOPaLhTO0vKfPee1FQ==" workbookSpinCount="100000" lockStructure="1"/>
  <bookViews>
    <workbookView xWindow="-120" yWindow="-120" windowWidth="25440" windowHeight="15390" tabRatio="811" activeTab="1" xr2:uid="{C4809209-A7B7-4CAA-A59A-C3747060CF0F}"/>
  </bookViews>
  <sheets>
    <sheet name="Zentrale" sheetId="22" r:id="rId1"/>
    <sheet name="Allgemeine Angaben" sheetId="4" r:id="rId2"/>
    <sheet name="Übersicht" sheetId="1" r:id="rId3"/>
    <sheet name="Dokumentation" sheetId="19" r:id="rId4"/>
    <sheet name="Jad" sheetId="27" state="hidden" r:id="rId5"/>
    <sheet name="Jae" sheetId="28" state="hidden" r:id="rId6"/>
    <sheet name="Jaf" sheetId="30" state="hidden" r:id="rId7"/>
    <sheet name="Jak" sheetId="31" state="hidden" r:id="rId8"/>
    <sheet name="Jal" sheetId="32" state="hidden" r:id="rId9"/>
    <sheet name="Jau" sheetId="33" state="hidden" r:id="rId10"/>
    <sheet name="Jas" sheetId="34" state="hidden" r:id="rId11"/>
    <sheet name="N" sheetId="20" r:id="rId12"/>
  </sheets>
  <definedNames>
    <definedName name="Abkürzung">#REF!</definedName>
    <definedName name="Arno" localSheetId="4">Jad!#REF!</definedName>
    <definedName name="Arno" localSheetId="5">Jae!#REF!</definedName>
    <definedName name="Arno" localSheetId="6">Jaf!#REF!</definedName>
    <definedName name="Arno" localSheetId="7">Jak!#REF!</definedName>
    <definedName name="Arno" localSheetId="8">Jal!#REF!</definedName>
    <definedName name="Arno" localSheetId="10">Jas!#REF!</definedName>
    <definedName name="Arno" localSheetId="9">Jau!#REF!</definedName>
    <definedName name="Arno">Übersicht!#REF!</definedName>
    <definedName name="_xlnm.Print_Area" localSheetId="1">'Allgemeine Angaben'!$B$3:$E$46</definedName>
    <definedName name="_xlnm.Print_Area" localSheetId="3">Dokumentation!$B$2:$J$120</definedName>
    <definedName name="_xlnm.Print_Area" localSheetId="2">Übersicht!$B$2:$AS$46</definedName>
    <definedName name="_xlnm.Print_Area" localSheetId="0">Zentrale!$B$2:$N$57</definedName>
    <definedName name="_xlnm.Print_Titles" localSheetId="1">'Allgemeine Angaben'!$2:$6</definedName>
    <definedName name="_xlnm.Print_Titles" localSheetId="3">Dokumentation!$2:$4</definedName>
    <definedName name="_xlnm.Print_Titles" localSheetId="4">Jad!$1:$5</definedName>
    <definedName name="_xlnm.Print_Titles" localSheetId="5">Jae!$1:$5</definedName>
    <definedName name="_xlnm.Print_Titles" localSheetId="6">Jaf!$1:$5</definedName>
    <definedName name="_xlnm.Print_Titles" localSheetId="7">Jak!$1:$5</definedName>
    <definedName name="_xlnm.Print_Titles" localSheetId="8">Jal!$1:$5</definedName>
    <definedName name="_xlnm.Print_Titles" localSheetId="10">Jas!$1:$5</definedName>
    <definedName name="_xlnm.Print_Titles" localSheetId="9">Jau!$1:$5</definedName>
    <definedName name="_xlnm.Print_Titles" localSheetId="2">Übersicht!$2:$6</definedName>
    <definedName name="km">#REF!</definedName>
    <definedName name="Kurse">#REF!</definedName>
    <definedName name="Monika" localSheetId="4">Jad!#REF!</definedName>
    <definedName name="Monika" localSheetId="5">Jae!#REF!</definedName>
    <definedName name="Monika" localSheetId="6">Jaf!#REF!</definedName>
    <definedName name="Monika" localSheetId="7">Jak!#REF!</definedName>
    <definedName name="Monika" localSheetId="8">Jal!#REF!</definedName>
    <definedName name="Monika" localSheetId="10">Jas!#REF!</definedName>
    <definedName name="Monika" localSheetId="9">Jau!#REF!</definedName>
    <definedName name="Monika">Übersicht!#REF!</definedName>
    <definedName name="Name">#REF!</definedName>
    <definedName name="Norbert" localSheetId="4">Jad!#REF!</definedName>
    <definedName name="Norbert" localSheetId="5">Jae!#REF!</definedName>
    <definedName name="Norbert" localSheetId="6">Jaf!#REF!</definedName>
    <definedName name="Norbert" localSheetId="7">Jak!#REF!</definedName>
    <definedName name="Norbert" localSheetId="8">Jal!#REF!</definedName>
    <definedName name="Norbert" localSheetId="10">Jas!#REF!</definedName>
    <definedName name="Norbert" localSheetId="9">Jau!#REF!</definedName>
    <definedName name="Norbert">Übersicht!#REF!</definedName>
    <definedName name="Ort">#REF!</definedName>
    <definedName name="Sybille" localSheetId="4">Jad!#REF!,Jad!#REF!</definedName>
    <definedName name="Sybille" localSheetId="5">Jae!#REF!,Jae!#REF!</definedName>
    <definedName name="Sybille" localSheetId="6">Jaf!#REF!,Jaf!#REF!</definedName>
    <definedName name="Sybille" localSheetId="7">Jak!#REF!,Jak!#REF!</definedName>
    <definedName name="Sybille" localSheetId="8">Jal!#REF!,Jal!#REF!</definedName>
    <definedName name="Sybille" localSheetId="10">Jas!#REF!,Jas!#REF!</definedName>
    <definedName name="Sybille" localSheetId="9">Jau!#REF!,Jau!#REF!</definedName>
    <definedName name="Sybille">Übersicht!#REF!,Übersicht!#REF!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N4" i="1" l="1"/>
  <c r="N5" i="1" s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B8" i="4"/>
  <c r="A7" i="33" s="1"/>
  <c r="M7" i="27"/>
  <c r="N7" i="27"/>
  <c r="O7" i="27"/>
  <c r="P7" i="27"/>
  <c r="Q7" i="27"/>
  <c r="R7" i="27"/>
  <c r="S7" i="27"/>
  <c r="T7" i="27"/>
  <c r="U7" i="27"/>
  <c r="V7" i="27"/>
  <c r="W7" i="27"/>
  <c r="X7" i="27"/>
  <c r="Y7" i="27"/>
  <c r="Z7" i="27"/>
  <c r="AA7" i="27"/>
  <c r="AB7" i="27"/>
  <c r="AC7" i="27"/>
  <c r="AD7" i="27"/>
  <c r="AE7" i="27"/>
  <c r="AF7" i="27"/>
  <c r="AG7" i="27"/>
  <c r="AH7" i="27"/>
  <c r="AI7" i="27"/>
  <c r="AJ7" i="27"/>
  <c r="AK7" i="27"/>
  <c r="AL7" i="27"/>
  <c r="AM7" i="27"/>
  <c r="AN7" i="27"/>
  <c r="AO7" i="27"/>
  <c r="AP7" i="27"/>
  <c r="AQ7" i="27"/>
  <c r="M8" i="27"/>
  <c r="N8" i="27"/>
  <c r="O8" i="27"/>
  <c r="P8" i="27"/>
  <c r="Q8" i="27"/>
  <c r="R8" i="27"/>
  <c r="S8" i="27"/>
  <c r="T8" i="27"/>
  <c r="U8" i="27"/>
  <c r="V8" i="27"/>
  <c r="W8" i="27"/>
  <c r="X8" i="27"/>
  <c r="Y8" i="27"/>
  <c r="Z8" i="27"/>
  <c r="AA8" i="27"/>
  <c r="AB8" i="27"/>
  <c r="AC8" i="27"/>
  <c r="AD8" i="27"/>
  <c r="AE8" i="27"/>
  <c r="AF8" i="27"/>
  <c r="AG8" i="27"/>
  <c r="AH8" i="27"/>
  <c r="AI8" i="27"/>
  <c r="AJ8" i="27"/>
  <c r="AK8" i="27"/>
  <c r="AL8" i="27"/>
  <c r="AM8" i="27"/>
  <c r="AN8" i="27"/>
  <c r="AO8" i="27"/>
  <c r="AP8" i="27"/>
  <c r="AQ8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AB9" i="27"/>
  <c r="AC9" i="27"/>
  <c r="AD9" i="27"/>
  <c r="AE9" i="27"/>
  <c r="AF9" i="27"/>
  <c r="AG9" i="27"/>
  <c r="AH9" i="27"/>
  <c r="AI9" i="27"/>
  <c r="AJ9" i="27"/>
  <c r="AK9" i="27"/>
  <c r="AL9" i="27"/>
  <c r="AM9" i="27"/>
  <c r="AN9" i="27"/>
  <c r="AO9" i="27"/>
  <c r="AP9" i="27"/>
  <c r="AQ9" i="27"/>
  <c r="M10" i="27"/>
  <c r="N10" i="27"/>
  <c r="O10" i="27"/>
  <c r="P10" i="27"/>
  <c r="Q10" i="27"/>
  <c r="R10" i="27"/>
  <c r="S10" i="27"/>
  <c r="T10" i="27"/>
  <c r="U10" i="27"/>
  <c r="V10" i="27"/>
  <c r="W10" i="27"/>
  <c r="X10" i="27"/>
  <c r="Y10" i="27"/>
  <c r="Z10" i="27"/>
  <c r="AA10" i="27"/>
  <c r="AB10" i="27"/>
  <c r="AC10" i="27"/>
  <c r="AD10" i="27"/>
  <c r="AE10" i="27"/>
  <c r="AF10" i="27"/>
  <c r="AG10" i="27"/>
  <c r="AH10" i="27"/>
  <c r="AI10" i="27"/>
  <c r="AJ10" i="27"/>
  <c r="AK10" i="27"/>
  <c r="AL10" i="27"/>
  <c r="AM10" i="27"/>
  <c r="AN10" i="27"/>
  <c r="AO10" i="27"/>
  <c r="AP10" i="27"/>
  <c r="AQ10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AA11" i="27"/>
  <c r="AB11" i="27"/>
  <c r="AC11" i="27"/>
  <c r="AD11" i="27"/>
  <c r="AE11" i="27"/>
  <c r="AF11" i="27"/>
  <c r="AG11" i="27"/>
  <c r="AH11" i="27"/>
  <c r="AI11" i="27"/>
  <c r="AJ11" i="27"/>
  <c r="AK11" i="27"/>
  <c r="AL11" i="27"/>
  <c r="AM11" i="27"/>
  <c r="AN11" i="27"/>
  <c r="AO11" i="27"/>
  <c r="AP11" i="27"/>
  <c r="AQ11" i="27"/>
  <c r="M12" i="27"/>
  <c r="N12" i="27"/>
  <c r="O12" i="27"/>
  <c r="P12" i="27"/>
  <c r="Q12" i="27"/>
  <c r="R12" i="27"/>
  <c r="S12" i="27"/>
  <c r="T12" i="27"/>
  <c r="U12" i="27"/>
  <c r="V12" i="27"/>
  <c r="W12" i="27"/>
  <c r="X12" i="27"/>
  <c r="Y12" i="27"/>
  <c r="Z12" i="27"/>
  <c r="AA12" i="27"/>
  <c r="AB12" i="27"/>
  <c r="AC12" i="27"/>
  <c r="AD12" i="27"/>
  <c r="AE12" i="27"/>
  <c r="AF12" i="27"/>
  <c r="AG12" i="27"/>
  <c r="AH12" i="27"/>
  <c r="AI12" i="27"/>
  <c r="AJ12" i="27"/>
  <c r="AK12" i="27"/>
  <c r="AL12" i="27"/>
  <c r="AM12" i="27"/>
  <c r="AN12" i="27"/>
  <c r="AO12" i="27"/>
  <c r="AP12" i="27"/>
  <c r="AQ12" i="27"/>
  <c r="M13" i="27"/>
  <c r="N13" i="27"/>
  <c r="O13" i="27"/>
  <c r="P13" i="27"/>
  <c r="Q13" i="27"/>
  <c r="R13" i="27"/>
  <c r="S13" i="27"/>
  <c r="T13" i="27"/>
  <c r="U13" i="27"/>
  <c r="V13" i="27"/>
  <c r="W13" i="27"/>
  <c r="X13" i="27"/>
  <c r="Y13" i="27"/>
  <c r="Z13" i="27"/>
  <c r="AA13" i="27"/>
  <c r="AB13" i="27"/>
  <c r="AC13" i="27"/>
  <c r="AD13" i="27"/>
  <c r="AE13" i="27"/>
  <c r="AF13" i="27"/>
  <c r="AG13" i="27"/>
  <c r="AH13" i="27"/>
  <c r="AI13" i="27"/>
  <c r="AJ13" i="27"/>
  <c r="AK13" i="27"/>
  <c r="AL13" i="27"/>
  <c r="AM13" i="27"/>
  <c r="AN13" i="27"/>
  <c r="AO13" i="27"/>
  <c r="AP13" i="27"/>
  <c r="AQ13" i="27"/>
  <c r="M14" i="27"/>
  <c r="N14" i="27"/>
  <c r="O14" i="27"/>
  <c r="P14" i="27"/>
  <c r="Q14" i="27"/>
  <c r="R14" i="27"/>
  <c r="S14" i="27"/>
  <c r="T14" i="27"/>
  <c r="U14" i="27"/>
  <c r="V14" i="27"/>
  <c r="W14" i="27"/>
  <c r="X14" i="27"/>
  <c r="Y14" i="27"/>
  <c r="Z14" i="27"/>
  <c r="AA14" i="27"/>
  <c r="AB14" i="27"/>
  <c r="AC14" i="27"/>
  <c r="AD14" i="27"/>
  <c r="AE14" i="27"/>
  <c r="AF14" i="27"/>
  <c r="AG14" i="27"/>
  <c r="AH14" i="27"/>
  <c r="AI14" i="27"/>
  <c r="AJ14" i="27"/>
  <c r="AK14" i="27"/>
  <c r="AL14" i="27"/>
  <c r="AM14" i="27"/>
  <c r="AN14" i="27"/>
  <c r="AO14" i="27"/>
  <c r="AP14" i="27"/>
  <c r="AQ14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AH15" i="27"/>
  <c r="AI15" i="27"/>
  <c r="AJ15" i="27"/>
  <c r="AK15" i="27"/>
  <c r="AL15" i="27"/>
  <c r="AM15" i="27"/>
  <c r="AN15" i="27"/>
  <c r="AO15" i="27"/>
  <c r="AP15" i="27"/>
  <c r="AQ15" i="27"/>
  <c r="AQ6" i="27"/>
  <c r="AP6" i="27"/>
  <c r="AO6" i="27"/>
  <c r="AN6" i="27"/>
  <c r="AM6" i="27"/>
  <c r="AL6" i="27"/>
  <c r="AK6" i="27"/>
  <c r="AJ6" i="27"/>
  <c r="AJ5" i="27" s="1"/>
  <c r="AI6" i="27"/>
  <c r="AH6" i="27"/>
  <c r="AG6" i="27"/>
  <c r="AF6" i="27"/>
  <c r="AE6" i="27"/>
  <c r="AD6" i="27"/>
  <c r="AC6" i="27"/>
  <c r="AB6" i="27"/>
  <c r="AB5" i="27" s="1"/>
  <c r="AA6" i="27"/>
  <c r="Z6" i="27"/>
  <c r="Y6" i="27"/>
  <c r="X6" i="27"/>
  <c r="W6" i="27"/>
  <c r="V6" i="27"/>
  <c r="U6" i="27"/>
  <c r="T6" i="27"/>
  <c r="T5" i="27" s="1"/>
  <c r="S6" i="27"/>
  <c r="R6" i="27"/>
  <c r="Q6" i="27"/>
  <c r="P6" i="27"/>
  <c r="O6" i="27"/>
  <c r="N6" i="27"/>
  <c r="M6" i="27"/>
  <c r="B2" i="27"/>
  <c r="C2" i="27"/>
  <c r="M3" i="27"/>
  <c r="B7" i="27"/>
  <c r="C7" i="27"/>
  <c r="B8" i="27"/>
  <c r="C8" i="27"/>
  <c r="B9" i="27"/>
  <c r="C9" i="27"/>
  <c r="B10" i="27"/>
  <c r="C10" i="27"/>
  <c r="B11" i="27"/>
  <c r="C11" i="27"/>
  <c r="B12" i="27"/>
  <c r="C12" i="27"/>
  <c r="B13" i="27"/>
  <c r="C13" i="27"/>
  <c r="B14" i="27"/>
  <c r="C14" i="27"/>
  <c r="B15" i="27"/>
  <c r="C15" i="27"/>
  <c r="C6" i="27"/>
  <c r="A6" i="27"/>
  <c r="B6" i="27"/>
  <c r="M6" i="28"/>
  <c r="N6" i="28"/>
  <c r="O6" i="28"/>
  <c r="P6" i="28"/>
  <c r="Q6" i="28"/>
  <c r="R6" i="28"/>
  <c r="S6" i="28"/>
  <c r="T6" i="28"/>
  <c r="U6" i="28"/>
  <c r="V6" i="28"/>
  <c r="W6" i="28"/>
  <c r="X6" i="28"/>
  <c r="Y6" i="28"/>
  <c r="Z6" i="28"/>
  <c r="AA6" i="28"/>
  <c r="AB6" i="28"/>
  <c r="AC6" i="28"/>
  <c r="AD6" i="28"/>
  <c r="AE6" i="28"/>
  <c r="AF6" i="28"/>
  <c r="AG6" i="28"/>
  <c r="AH6" i="28"/>
  <c r="AI6" i="28"/>
  <c r="AJ6" i="28"/>
  <c r="AK6" i="28"/>
  <c r="AL6" i="28"/>
  <c r="AM6" i="28"/>
  <c r="AN6" i="28"/>
  <c r="AO6" i="28"/>
  <c r="AP6" i="28"/>
  <c r="AQ6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AH15" i="28"/>
  <c r="AI15" i="28"/>
  <c r="AJ15" i="28"/>
  <c r="AK15" i="28"/>
  <c r="AL15" i="28"/>
  <c r="AM15" i="28"/>
  <c r="AN15" i="28"/>
  <c r="AO15" i="28"/>
  <c r="AP15" i="28"/>
  <c r="AQ15" i="28"/>
  <c r="M14" i="28"/>
  <c r="N14" i="28"/>
  <c r="O14" i="28"/>
  <c r="P14" i="28"/>
  <c r="Q14" i="28"/>
  <c r="R14" i="28"/>
  <c r="S14" i="28"/>
  <c r="T14" i="28"/>
  <c r="U14" i="28"/>
  <c r="V14" i="28"/>
  <c r="W14" i="28"/>
  <c r="X14" i="28"/>
  <c r="Y14" i="28"/>
  <c r="Z14" i="28"/>
  <c r="AA14" i="28"/>
  <c r="AB14" i="28"/>
  <c r="AC14" i="28"/>
  <c r="AD14" i="28"/>
  <c r="AE14" i="28"/>
  <c r="AF14" i="28"/>
  <c r="AG14" i="28"/>
  <c r="AH14" i="28"/>
  <c r="AI14" i="28"/>
  <c r="AJ14" i="28"/>
  <c r="AK14" i="28"/>
  <c r="AL14" i="28"/>
  <c r="AM14" i="28"/>
  <c r="AN14" i="28"/>
  <c r="AO14" i="28"/>
  <c r="AP14" i="28"/>
  <c r="AQ14" i="28"/>
  <c r="M13" i="28"/>
  <c r="N13" i="28"/>
  <c r="O13" i="28"/>
  <c r="P13" i="28"/>
  <c r="Q13" i="28"/>
  <c r="R13" i="28"/>
  <c r="S13" i="28"/>
  <c r="T13" i="28"/>
  <c r="U13" i="28"/>
  <c r="V13" i="28"/>
  <c r="W13" i="28"/>
  <c r="X13" i="28"/>
  <c r="Y13" i="28"/>
  <c r="Z13" i="28"/>
  <c r="AA13" i="28"/>
  <c r="AB13" i="28"/>
  <c r="AC13" i="28"/>
  <c r="AD13" i="28"/>
  <c r="AE13" i="28"/>
  <c r="AF13" i="28"/>
  <c r="AG13" i="28"/>
  <c r="AH13" i="28"/>
  <c r="AI13" i="28"/>
  <c r="AJ13" i="28"/>
  <c r="AK13" i="28"/>
  <c r="AL13" i="28"/>
  <c r="AM13" i="28"/>
  <c r="AN13" i="28"/>
  <c r="AO13" i="28"/>
  <c r="AP13" i="28"/>
  <c r="AQ13" i="28"/>
  <c r="M12" i="28"/>
  <c r="N12" i="28"/>
  <c r="O12" i="28"/>
  <c r="P12" i="28"/>
  <c r="Q12" i="28"/>
  <c r="R12" i="28"/>
  <c r="S12" i="28"/>
  <c r="T12" i="28"/>
  <c r="U12" i="28"/>
  <c r="V12" i="28"/>
  <c r="W12" i="28"/>
  <c r="X12" i="28"/>
  <c r="Y12" i="28"/>
  <c r="Z12" i="28"/>
  <c r="AA12" i="28"/>
  <c r="AB12" i="28"/>
  <c r="AC12" i="28"/>
  <c r="AD12" i="28"/>
  <c r="AE12" i="28"/>
  <c r="AF12" i="28"/>
  <c r="AG12" i="28"/>
  <c r="AH12" i="28"/>
  <c r="AI12" i="28"/>
  <c r="AJ12" i="28"/>
  <c r="AK12" i="28"/>
  <c r="AL12" i="28"/>
  <c r="AM12" i="28"/>
  <c r="AN12" i="28"/>
  <c r="AO12" i="28"/>
  <c r="AP12" i="28"/>
  <c r="AQ12" i="28"/>
  <c r="M11" i="28"/>
  <c r="N11" i="28"/>
  <c r="O11" i="28"/>
  <c r="P11" i="28"/>
  <c r="Q11" i="28"/>
  <c r="R11" i="28"/>
  <c r="S11" i="28"/>
  <c r="T11" i="28"/>
  <c r="U11" i="28"/>
  <c r="V11" i="28"/>
  <c r="W11" i="28"/>
  <c r="X11" i="28"/>
  <c r="Y11" i="28"/>
  <c r="Z11" i="28"/>
  <c r="AA11" i="28"/>
  <c r="AB11" i="28"/>
  <c r="AC11" i="28"/>
  <c r="AD11" i="28"/>
  <c r="AE11" i="28"/>
  <c r="AF11" i="28"/>
  <c r="AG11" i="28"/>
  <c r="AH11" i="28"/>
  <c r="AI11" i="28"/>
  <c r="AJ11" i="28"/>
  <c r="AK11" i="28"/>
  <c r="AL11" i="28"/>
  <c r="AM11" i="28"/>
  <c r="AN11" i="28"/>
  <c r="AO11" i="28"/>
  <c r="AP11" i="28"/>
  <c r="AQ11" i="28"/>
  <c r="M10" i="28"/>
  <c r="N10" i="28"/>
  <c r="O10" i="28"/>
  <c r="P10" i="28"/>
  <c r="Q10" i="28"/>
  <c r="R10" i="28"/>
  <c r="S10" i="28"/>
  <c r="T10" i="28"/>
  <c r="U10" i="28"/>
  <c r="V10" i="28"/>
  <c r="W10" i="28"/>
  <c r="X10" i="28"/>
  <c r="Y10" i="28"/>
  <c r="Z10" i="28"/>
  <c r="AA10" i="28"/>
  <c r="AB10" i="28"/>
  <c r="AC10" i="28"/>
  <c r="AD10" i="28"/>
  <c r="AE10" i="28"/>
  <c r="AF10" i="28"/>
  <c r="AG10" i="28"/>
  <c r="AH10" i="28"/>
  <c r="AI10" i="28"/>
  <c r="AJ10" i="28"/>
  <c r="AK10" i="28"/>
  <c r="AL10" i="28"/>
  <c r="AM10" i="28"/>
  <c r="AN10" i="28"/>
  <c r="AO10" i="28"/>
  <c r="AP10" i="28"/>
  <c r="AQ10" i="28"/>
  <c r="M9" i="28"/>
  <c r="N9" i="28"/>
  <c r="O9" i="28"/>
  <c r="P9" i="28"/>
  <c r="Q9" i="28"/>
  <c r="R9" i="28"/>
  <c r="S9" i="28"/>
  <c r="T9" i="28"/>
  <c r="U9" i="28"/>
  <c r="V9" i="28"/>
  <c r="W9" i="28"/>
  <c r="X9" i="28"/>
  <c r="Y9" i="28"/>
  <c r="Z9" i="28"/>
  <c r="AA9" i="28"/>
  <c r="AB9" i="28"/>
  <c r="AC9" i="28"/>
  <c r="AD9" i="28"/>
  <c r="AE9" i="28"/>
  <c r="AF9" i="28"/>
  <c r="AG9" i="28"/>
  <c r="AH9" i="28"/>
  <c r="AI9" i="28"/>
  <c r="AJ9" i="28"/>
  <c r="AK9" i="28"/>
  <c r="AL9" i="28"/>
  <c r="AM9" i="28"/>
  <c r="AN9" i="28"/>
  <c r="AO9" i="28"/>
  <c r="AP9" i="28"/>
  <c r="AQ9" i="28"/>
  <c r="M8" i="28"/>
  <c r="N8" i="28"/>
  <c r="O8" i="28"/>
  <c r="P8" i="28"/>
  <c r="Q8" i="28"/>
  <c r="R8" i="28"/>
  <c r="S8" i="28"/>
  <c r="T8" i="28"/>
  <c r="U8" i="28"/>
  <c r="V8" i="28"/>
  <c r="W8" i="28"/>
  <c r="X8" i="28"/>
  <c r="Y8" i="28"/>
  <c r="Z8" i="28"/>
  <c r="AA8" i="28"/>
  <c r="AB8" i="28"/>
  <c r="AC8" i="28"/>
  <c r="AD8" i="28"/>
  <c r="AE8" i="28"/>
  <c r="AF8" i="28"/>
  <c r="AG8" i="28"/>
  <c r="AH8" i="28"/>
  <c r="AI8" i="28"/>
  <c r="AJ8" i="28"/>
  <c r="AK8" i="28"/>
  <c r="AL8" i="28"/>
  <c r="AM8" i="28"/>
  <c r="AN8" i="28"/>
  <c r="AO8" i="28"/>
  <c r="AP8" i="28"/>
  <c r="AQ8" i="28"/>
  <c r="M7" i="28"/>
  <c r="N7" i="28"/>
  <c r="O7" i="28"/>
  <c r="P7" i="28"/>
  <c r="Q7" i="28"/>
  <c r="R7" i="28"/>
  <c r="S7" i="28"/>
  <c r="T7" i="28"/>
  <c r="U7" i="28"/>
  <c r="V7" i="28"/>
  <c r="W7" i="28"/>
  <c r="X7" i="28"/>
  <c r="Y7" i="28"/>
  <c r="Z7" i="28"/>
  <c r="AA7" i="28"/>
  <c r="AB7" i="28"/>
  <c r="AC7" i="28"/>
  <c r="AD7" i="28"/>
  <c r="AE7" i="28"/>
  <c r="AF7" i="28"/>
  <c r="AG7" i="28"/>
  <c r="AH7" i="28"/>
  <c r="AI7" i="28"/>
  <c r="AJ7" i="28"/>
  <c r="AK7" i="28"/>
  <c r="AL7" i="28"/>
  <c r="AM7" i="28"/>
  <c r="AN7" i="28"/>
  <c r="AO7" i="28"/>
  <c r="AP7" i="28"/>
  <c r="AQ7" i="28"/>
  <c r="B2" i="28"/>
  <c r="C2" i="28"/>
  <c r="M3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C6" i="28"/>
  <c r="A6" i="28"/>
  <c r="B6" i="28"/>
  <c r="M6" i="30"/>
  <c r="AQ15" i="30"/>
  <c r="AP15" i="30"/>
  <c r="AO15" i="30"/>
  <c r="AN15" i="30"/>
  <c r="AM15" i="30"/>
  <c r="AL15" i="30"/>
  <c r="AK15" i="30"/>
  <c r="AJ15" i="30"/>
  <c r="AI15" i="30"/>
  <c r="AH15" i="30"/>
  <c r="AG15" i="30"/>
  <c r="AF15" i="30"/>
  <c r="AE15" i="30"/>
  <c r="AD15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AQ14" i="30"/>
  <c r="AP14" i="30"/>
  <c r="AO14" i="30"/>
  <c r="AN14" i="30"/>
  <c r="AM14" i="30"/>
  <c r="AL14" i="30"/>
  <c r="AK14" i="30"/>
  <c r="AJ14" i="30"/>
  <c r="AI14" i="30"/>
  <c r="AH14" i="30"/>
  <c r="AG14" i="30"/>
  <c r="AF14" i="30"/>
  <c r="AE14" i="30"/>
  <c r="AD14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AQ13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AQ12" i="30"/>
  <c r="AP12" i="30"/>
  <c r="AO12" i="30"/>
  <c r="AN12" i="30"/>
  <c r="AM12" i="30"/>
  <c r="AL12" i="30"/>
  <c r="AK12" i="30"/>
  <c r="AJ12" i="30"/>
  <c r="AI12" i="30"/>
  <c r="AH12" i="30"/>
  <c r="AG12" i="30"/>
  <c r="AF12" i="30"/>
  <c r="AE12" i="30"/>
  <c r="AD12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AQ11" i="30"/>
  <c r="AP11" i="30"/>
  <c r="AO11" i="30"/>
  <c r="AN11" i="30"/>
  <c r="AM11" i="30"/>
  <c r="AL11" i="30"/>
  <c r="AK11" i="30"/>
  <c r="AJ11" i="30"/>
  <c r="AI11" i="30"/>
  <c r="AH11" i="30"/>
  <c r="AG11" i="30"/>
  <c r="AF11" i="30"/>
  <c r="AE11" i="30"/>
  <c r="AD11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AQ10" i="30"/>
  <c r="AP10" i="30"/>
  <c r="AO10" i="30"/>
  <c r="AN10" i="30"/>
  <c r="AM10" i="30"/>
  <c r="AL10" i="30"/>
  <c r="AK10" i="30"/>
  <c r="AJ10" i="30"/>
  <c r="AI10" i="30"/>
  <c r="AH10" i="30"/>
  <c r="AG10" i="30"/>
  <c r="AF10" i="30"/>
  <c r="AE10" i="30"/>
  <c r="AD10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AQ8" i="30"/>
  <c r="AP8" i="30"/>
  <c r="AO8" i="30"/>
  <c r="AN8" i="30"/>
  <c r="AM8" i="30"/>
  <c r="AL8" i="30"/>
  <c r="AK8" i="30"/>
  <c r="AJ8" i="30"/>
  <c r="AI8" i="30"/>
  <c r="AH8" i="30"/>
  <c r="AG8" i="30"/>
  <c r="AF8" i="30"/>
  <c r="AE8" i="30"/>
  <c r="AD8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AQ7" i="30"/>
  <c r="AP7" i="30"/>
  <c r="AO7" i="30"/>
  <c r="AN7" i="30"/>
  <c r="AM7" i="30"/>
  <c r="AL7" i="30"/>
  <c r="AK7" i="30"/>
  <c r="AJ7" i="30"/>
  <c r="AI7" i="30"/>
  <c r="AH7" i="30"/>
  <c r="AG7" i="30"/>
  <c r="AF7" i="30"/>
  <c r="AE7" i="30"/>
  <c r="AD7" i="30"/>
  <c r="AC7" i="30"/>
  <c r="AB7" i="30"/>
  <c r="AA7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AQ6" i="30"/>
  <c r="AP6" i="30"/>
  <c r="AO6" i="30"/>
  <c r="AO5" i="30" s="1"/>
  <c r="AN6" i="30"/>
  <c r="AM6" i="30"/>
  <c r="AL6" i="30"/>
  <c r="AK6" i="30"/>
  <c r="AJ6" i="30"/>
  <c r="AI6" i="30"/>
  <c r="AH6" i="30"/>
  <c r="AG6" i="30"/>
  <c r="AG5" i="30" s="1"/>
  <c r="AF6" i="30"/>
  <c r="AE6" i="30"/>
  <c r="AD6" i="30"/>
  <c r="AC6" i="30"/>
  <c r="AB6" i="30"/>
  <c r="AA6" i="30"/>
  <c r="Z6" i="30"/>
  <c r="Y6" i="30"/>
  <c r="Y5" i="30" s="1"/>
  <c r="X6" i="30"/>
  <c r="W6" i="30"/>
  <c r="V6" i="30"/>
  <c r="U6" i="30"/>
  <c r="T6" i="30"/>
  <c r="S6" i="30"/>
  <c r="R6" i="30"/>
  <c r="Q6" i="30"/>
  <c r="Q5" i="30" s="1"/>
  <c r="P6" i="30"/>
  <c r="O6" i="30"/>
  <c r="N6" i="30"/>
  <c r="B2" i="30"/>
  <c r="C2" i="30"/>
  <c r="M3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C6" i="30"/>
  <c r="A6" i="30"/>
  <c r="B6" i="30"/>
  <c r="M6" i="31"/>
  <c r="N6" i="31"/>
  <c r="O6" i="31"/>
  <c r="P6" i="31"/>
  <c r="Q6" i="31"/>
  <c r="R6" i="31"/>
  <c r="S6" i="31"/>
  <c r="T6" i="31"/>
  <c r="U6" i="31"/>
  <c r="V6" i="31"/>
  <c r="W6" i="31"/>
  <c r="X6" i="31"/>
  <c r="Y6" i="31"/>
  <c r="Z6" i="31"/>
  <c r="AA6" i="31"/>
  <c r="AB6" i="31"/>
  <c r="AC6" i="31"/>
  <c r="AD6" i="31"/>
  <c r="AE6" i="31"/>
  <c r="AF6" i="31"/>
  <c r="AG6" i="31"/>
  <c r="AH6" i="31"/>
  <c r="AI6" i="31"/>
  <c r="AJ6" i="31"/>
  <c r="AK6" i="31"/>
  <c r="AL6" i="31"/>
  <c r="AM6" i="31"/>
  <c r="AN6" i="31"/>
  <c r="AO6" i="31"/>
  <c r="AP6" i="31"/>
  <c r="AQ6" i="31"/>
  <c r="AQ15" i="31"/>
  <c r="AP15" i="31"/>
  <c r="AO15" i="31"/>
  <c r="AN15" i="31"/>
  <c r="AM15" i="31"/>
  <c r="AL15" i="31"/>
  <c r="AK15" i="31"/>
  <c r="AJ15" i="31"/>
  <c r="AI15" i="31"/>
  <c r="AH15" i="31"/>
  <c r="AG15" i="31"/>
  <c r="AF15" i="31"/>
  <c r="AE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AQ14" i="31"/>
  <c r="AP14" i="31"/>
  <c r="AO14" i="31"/>
  <c r="AN14" i="31"/>
  <c r="AM14" i="31"/>
  <c r="AL14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AQ13" i="31"/>
  <c r="AP13" i="31"/>
  <c r="AO13" i="31"/>
  <c r="AN13" i="31"/>
  <c r="AM13" i="31"/>
  <c r="AL13" i="31"/>
  <c r="AK13" i="31"/>
  <c r="AJ13" i="31"/>
  <c r="AI13" i="31"/>
  <c r="AH13" i="31"/>
  <c r="AG13" i="31"/>
  <c r="AF13" i="31"/>
  <c r="AE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AQ12" i="31"/>
  <c r="AP12" i="31"/>
  <c r="AO12" i="31"/>
  <c r="AN12" i="31"/>
  <c r="AM12" i="31"/>
  <c r="AL12" i="31"/>
  <c r="AK12" i="31"/>
  <c r="AJ12" i="31"/>
  <c r="AI12" i="31"/>
  <c r="AH12" i="31"/>
  <c r="AG12" i="31"/>
  <c r="AF12" i="31"/>
  <c r="AE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AQ11" i="31"/>
  <c r="AP11" i="31"/>
  <c r="AO11" i="31"/>
  <c r="AN11" i="31"/>
  <c r="AM11" i="31"/>
  <c r="AL11" i="31"/>
  <c r="AK11" i="31"/>
  <c r="AJ11" i="31"/>
  <c r="AI11" i="31"/>
  <c r="AH11" i="31"/>
  <c r="AG11" i="31"/>
  <c r="AF11" i="31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AQ10" i="31"/>
  <c r="AP10" i="31"/>
  <c r="AO10" i="31"/>
  <c r="AN10" i="31"/>
  <c r="AM10" i="31"/>
  <c r="AL10" i="31"/>
  <c r="AK10" i="31"/>
  <c r="AJ10" i="31"/>
  <c r="AI10" i="31"/>
  <c r="AH10" i="31"/>
  <c r="AG10" i="31"/>
  <c r="AF10" i="31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AQ9" i="31"/>
  <c r="AP9" i="31"/>
  <c r="AO9" i="31"/>
  <c r="AN9" i="31"/>
  <c r="AM9" i="31"/>
  <c r="AL9" i="31"/>
  <c r="AK9" i="31"/>
  <c r="AJ9" i="31"/>
  <c r="AI9" i="31"/>
  <c r="AH9" i="31"/>
  <c r="AG9" i="31"/>
  <c r="AF9" i="31"/>
  <c r="AE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AQ8" i="31"/>
  <c r="AP8" i="31"/>
  <c r="AO8" i="31"/>
  <c r="AN8" i="31"/>
  <c r="AM8" i="31"/>
  <c r="AL8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B2" i="31"/>
  <c r="C2" i="31"/>
  <c r="M3" i="31"/>
  <c r="B7" i="31"/>
  <c r="C7" i="31"/>
  <c r="B8" i="31"/>
  <c r="C8" i="31"/>
  <c r="B9" i="31"/>
  <c r="C9" i="31"/>
  <c r="B10" i="31"/>
  <c r="C10" i="31"/>
  <c r="B11" i="31"/>
  <c r="C11" i="31"/>
  <c r="B12" i="31"/>
  <c r="C12" i="31"/>
  <c r="B13" i="31"/>
  <c r="C13" i="31"/>
  <c r="B14" i="31"/>
  <c r="C14" i="31"/>
  <c r="B15" i="31"/>
  <c r="C15" i="31"/>
  <c r="C6" i="31"/>
  <c r="A6" i="31"/>
  <c r="B6" i="31"/>
  <c r="M6" i="32"/>
  <c r="AQ15" i="32"/>
  <c r="AP15" i="32"/>
  <c r="AO15" i="32"/>
  <c r="AN15" i="32"/>
  <c r="AM15" i="32"/>
  <c r="AL15" i="32"/>
  <c r="AK15" i="32"/>
  <c r="AJ15" i="32"/>
  <c r="AI15" i="32"/>
  <c r="AH15" i="32"/>
  <c r="AG15" i="32"/>
  <c r="AF15" i="32"/>
  <c r="AE15" i="32"/>
  <c r="AD15" i="32"/>
  <c r="AC15" i="32"/>
  <c r="AB15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AQ14" i="32"/>
  <c r="AP14" i="32"/>
  <c r="AO14" i="32"/>
  <c r="AN14" i="32"/>
  <c r="AM14" i="32"/>
  <c r="AL14" i="32"/>
  <c r="AK14" i="32"/>
  <c r="AJ14" i="32"/>
  <c r="AI14" i="32"/>
  <c r="AH14" i="32"/>
  <c r="AG14" i="32"/>
  <c r="AF14" i="32"/>
  <c r="AE14" i="32"/>
  <c r="AD14" i="32"/>
  <c r="AC14" i="32"/>
  <c r="AB14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AQ13" i="32"/>
  <c r="AP13" i="32"/>
  <c r="AO13" i="32"/>
  <c r="AN13" i="32"/>
  <c r="AM13" i="32"/>
  <c r="AL13" i="32"/>
  <c r="AK13" i="32"/>
  <c r="AJ13" i="32"/>
  <c r="AI13" i="32"/>
  <c r="AH13" i="32"/>
  <c r="AG13" i="32"/>
  <c r="AF13" i="32"/>
  <c r="AE13" i="32"/>
  <c r="AD13" i="32"/>
  <c r="AC13" i="32"/>
  <c r="AB13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AQ12" i="32"/>
  <c r="AP12" i="32"/>
  <c r="AO12" i="32"/>
  <c r="AN12" i="32"/>
  <c r="AM12" i="32"/>
  <c r="AL12" i="32"/>
  <c r="AK12" i="32"/>
  <c r="AJ12" i="32"/>
  <c r="AI12" i="32"/>
  <c r="AH12" i="32"/>
  <c r="AG12" i="32"/>
  <c r="AF12" i="32"/>
  <c r="AE12" i="32"/>
  <c r="AD12" i="32"/>
  <c r="AC12" i="32"/>
  <c r="AB12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AQ11" i="32"/>
  <c r="AP11" i="32"/>
  <c r="AO11" i="32"/>
  <c r="AN11" i="32"/>
  <c r="AM11" i="32"/>
  <c r="AL11" i="32"/>
  <c r="AK11" i="32"/>
  <c r="AJ11" i="32"/>
  <c r="AI11" i="32"/>
  <c r="AH11" i="32"/>
  <c r="AG11" i="32"/>
  <c r="AF11" i="32"/>
  <c r="AE11" i="32"/>
  <c r="AD11" i="32"/>
  <c r="AC11" i="32"/>
  <c r="AB11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O11" i="32"/>
  <c r="N11" i="32"/>
  <c r="M11" i="32"/>
  <c r="AQ10" i="32"/>
  <c r="AP10" i="32"/>
  <c r="AO10" i="32"/>
  <c r="AN10" i="32"/>
  <c r="AM10" i="32"/>
  <c r="AL10" i="32"/>
  <c r="AK10" i="32"/>
  <c r="AJ10" i="32"/>
  <c r="AI10" i="32"/>
  <c r="AH10" i="32"/>
  <c r="AG10" i="32"/>
  <c r="AF10" i="32"/>
  <c r="AE10" i="32"/>
  <c r="AD10" i="32"/>
  <c r="AC10" i="32"/>
  <c r="AB10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AQ9" i="32"/>
  <c r="AP9" i="32"/>
  <c r="AO9" i="32"/>
  <c r="AN9" i="32"/>
  <c r="AM9" i="32"/>
  <c r="AL9" i="32"/>
  <c r="AK9" i="32"/>
  <c r="AJ9" i="32"/>
  <c r="AI9" i="32"/>
  <c r="AH9" i="32"/>
  <c r="AG9" i="32"/>
  <c r="AF9" i="32"/>
  <c r="AE9" i="32"/>
  <c r="AD9" i="32"/>
  <c r="AC9" i="32"/>
  <c r="AB9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AQ8" i="32"/>
  <c r="AP8" i="32"/>
  <c r="AO8" i="32"/>
  <c r="AN8" i="32"/>
  <c r="AM8" i="32"/>
  <c r="AL8" i="32"/>
  <c r="AK8" i="32"/>
  <c r="AJ8" i="32"/>
  <c r="AI8" i="32"/>
  <c r="AH8" i="32"/>
  <c r="AG8" i="32"/>
  <c r="AF8" i="32"/>
  <c r="AE8" i="32"/>
  <c r="AD8" i="32"/>
  <c r="AC8" i="32"/>
  <c r="AB8" i="32"/>
  <c r="AA8" i="32"/>
  <c r="Z8" i="32"/>
  <c r="Y8" i="32"/>
  <c r="X8" i="32"/>
  <c r="W8" i="32"/>
  <c r="V8" i="32"/>
  <c r="U8" i="32"/>
  <c r="T8" i="32"/>
  <c r="S8" i="32"/>
  <c r="R8" i="32"/>
  <c r="Q8" i="32"/>
  <c r="P8" i="32"/>
  <c r="O8" i="32"/>
  <c r="N8" i="32"/>
  <c r="M8" i="32"/>
  <c r="AQ7" i="32"/>
  <c r="AP7" i="32"/>
  <c r="AO7" i="32"/>
  <c r="AN7" i="32"/>
  <c r="AM7" i="32"/>
  <c r="AL7" i="32"/>
  <c r="AK7" i="32"/>
  <c r="AJ7" i="32"/>
  <c r="AI7" i="32"/>
  <c r="AH7" i="32"/>
  <c r="AG7" i="32"/>
  <c r="AF7" i="32"/>
  <c r="AE7" i="32"/>
  <c r="AD7" i="32"/>
  <c r="AC7" i="32"/>
  <c r="AB7" i="32"/>
  <c r="AA7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AQ6" i="32"/>
  <c r="AP6" i="32"/>
  <c r="AO6" i="32"/>
  <c r="AN6" i="32"/>
  <c r="AM6" i="32"/>
  <c r="AL6" i="32"/>
  <c r="AK6" i="32"/>
  <c r="AK5" i="32" s="1"/>
  <c r="AJ6" i="32"/>
  <c r="AI6" i="32"/>
  <c r="AH6" i="32"/>
  <c r="AG6" i="32"/>
  <c r="AF6" i="32"/>
  <c r="AE6" i="32"/>
  <c r="AD6" i="32"/>
  <c r="AC6" i="32"/>
  <c r="AC5" i="32" s="1"/>
  <c r="AB6" i="32"/>
  <c r="AA6" i="32"/>
  <c r="Z6" i="32"/>
  <c r="Y6" i="32"/>
  <c r="X6" i="32"/>
  <c r="W6" i="32"/>
  <c r="V6" i="32"/>
  <c r="U6" i="32"/>
  <c r="U5" i="32" s="1"/>
  <c r="T6" i="32"/>
  <c r="S6" i="32"/>
  <c r="R6" i="32"/>
  <c r="Q6" i="32"/>
  <c r="P6" i="32"/>
  <c r="O6" i="32"/>
  <c r="N6" i="32"/>
  <c r="B2" i="32"/>
  <c r="C2" i="32"/>
  <c r="M3" i="32"/>
  <c r="N3" i="32" s="1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C6" i="32"/>
  <c r="A6" i="32"/>
  <c r="B6" i="32"/>
  <c r="M6" i="34"/>
  <c r="AQ15" i="34"/>
  <c r="AP15" i="34"/>
  <c r="AO15" i="34"/>
  <c r="AN15" i="34"/>
  <c r="AM15" i="34"/>
  <c r="AL15" i="34"/>
  <c r="AK15" i="34"/>
  <c r="AJ15" i="34"/>
  <c r="AI15" i="34"/>
  <c r="AH15" i="34"/>
  <c r="AG15" i="34"/>
  <c r="AF15" i="34"/>
  <c r="AE15" i="34"/>
  <c r="AD15" i="34"/>
  <c r="AC15" i="34"/>
  <c r="AB15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AQ14" i="34"/>
  <c r="AP14" i="34"/>
  <c r="AO14" i="34"/>
  <c r="AN14" i="34"/>
  <c r="AM14" i="34"/>
  <c r="AL14" i="34"/>
  <c r="AK14" i="34"/>
  <c r="AJ14" i="34"/>
  <c r="AI14" i="34"/>
  <c r="AH14" i="34"/>
  <c r="AG14" i="34"/>
  <c r="AF14" i="34"/>
  <c r="AE14" i="34"/>
  <c r="AD14" i="34"/>
  <c r="AC14" i="34"/>
  <c r="AB14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AQ13" i="34"/>
  <c r="AP13" i="34"/>
  <c r="AO13" i="34"/>
  <c r="AN13" i="34"/>
  <c r="AM13" i="34"/>
  <c r="AL13" i="34"/>
  <c r="AK13" i="34"/>
  <c r="AJ13" i="34"/>
  <c r="AI13" i="34"/>
  <c r="AH13" i="34"/>
  <c r="AG13" i="34"/>
  <c r="AF13" i="34"/>
  <c r="AE13" i="34"/>
  <c r="AD13" i="34"/>
  <c r="AC13" i="34"/>
  <c r="AB13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AQ12" i="34"/>
  <c r="AP12" i="34"/>
  <c r="AO12" i="34"/>
  <c r="AN12" i="34"/>
  <c r="AM12" i="34"/>
  <c r="AL12" i="34"/>
  <c r="AK12" i="34"/>
  <c r="AJ12" i="34"/>
  <c r="AI12" i="34"/>
  <c r="AH12" i="34"/>
  <c r="AG12" i="34"/>
  <c r="AF12" i="34"/>
  <c r="AE12" i="34"/>
  <c r="AD12" i="34"/>
  <c r="AC12" i="34"/>
  <c r="AB12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AQ11" i="34"/>
  <c r="AP11" i="34"/>
  <c r="AO11" i="34"/>
  <c r="AN11" i="34"/>
  <c r="AM11" i="34"/>
  <c r="AL11" i="34"/>
  <c r="AK11" i="34"/>
  <c r="AJ11" i="34"/>
  <c r="AI11" i="34"/>
  <c r="AH11" i="34"/>
  <c r="AG11" i="34"/>
  <c r="AF11" i="34"/>
  <c r="AE11" i="34"/>
  <c r="AD11" i="34"/>
  <c r="AC11" i="34"/>
  <c r="AB11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AQ10" i="34"/>
  <c r="AP10" i="34"/>
  <c r="AO10" i="34"/>
  <c r="AN10" i="34"/>
  <c r="AM10" i="34"/>
  <c r="AL10" i="34"/>
  <c r="AK10" i="34"/>
  <c r="AJ10" i="34"/>
  <c r="AI10" i="34"/>
  <c r="AH10" i="34"/>
  <c r="AG10" i="34"/>
  <c r="AF10" i="34"/>
  <c r="AE10" i="34"/>
  <c r="AD10" i="34"/>
  <c r="AC10" i="34"/>
  <c r="AB10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AQ9" i="34"/>
  <c r="AP9" i="34"/>
  <c r="AO9" i="34"/>
  <c r="AN9" i="34"/>
  <c r="AM9" i="34"/>
  <c r="AL9" i="34"/>
  <c r="AK9" i="34"/>
  <c r="AJ9" i="34"/>
  <c r="AI9" i="34"/>
  <c r="AH9" i="34"/>
  <c r="AG9" i="34"/>
  <c r="AF9" i="34"/>
  <c r="AE9" i="34"/>
  <c r="AD9" i="34"/>
  <c r="AC9" i="34"/>
  <c r="AB9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AQ8" i="34"/>
  <c r="AP8" i="34"/>
  <c r="AO8" i="34"/>
  <c r="AN8" i="34"/>
  <c r="AM8" i="34"/>
  <c r="AL8" i="34"/>
  <c r="AK8" i="34"/>
  <c r="AJ8" i="34"/>
  <c r="AI8" i="34"/>
  <c r="AH8" i="34"/>
  <c r="AG8" i="34"/>
  <c r="AF8" i="34"/>
  <c r="AE8" i="34"/>
  <c r="AD8" i="34"/>
  <c r="AC8" i="34"/>
  <c r="AB8" i="34"/>
  <c r="AA8" i="34"/>
  <c r="Z8" i="34"/>
  <c r="Y8" i="34"/>
  <c r="X8" i="34"/>
  <c r="W8" i="34"/>
  <c r="V8" i="34"/>
  <c r="U8" i="34"/>
  <c r="T8" i="34"/>
  <c r="S8" i="34"/>
  <c r="R8" i="34"/>
  <c r="Q8" i="34"/>
  <c r="P8" i="34"/>
  <c r="O8" i="34"/>
  <c r="N8" i="34"/>
  <c r="M8" i="34"/>
  <c r="AQ7" i="34"/>
  <c r="AP7" i="34"/>
  <c r="AO7" i="34"/>
  <c r="AN7" i="34"/>
  <c r="AM7" i="34"/>
  <c r="AL7" i="34"/>
  <c r="AK7" i="34"/>
  <c r="AJ7" i="34"/>
  <c r="AI7" i="34"/>
  <c r="AH7" i="34"/>
  <c r="AG7" i="34"/>
  <c r="AF7" i="34"/>
  <c r="AE7" i="34"/>
  <c r="AD7" i="34"/>
  <c r="AC7" i="34"/>
  <c r="AB7" i="34"/>
  <c r="AA7" i="34"/>
  <c r="Z7" i="34"/>
  <c r="Y7" i="34"/>
  <c r="X7" i="34"/>
  <c r="W7" i="34"/>
  <c r="V7" i="34"/>
  <c r="U7" i="34"/>
  <c r="T7" i="34"/>
  <c r="S7" i="34"/>
  <c r="R7" i="34"/>
  <c r="Q7" i="34"/>
  <c r="P7" i="34"/>
  <c r="O7" i="34"/>
  <c r="N7" i="34"/>
  <c r="M7" i="34"/>
  <c r="AQ6" i="34"/>
  <c r="AQ5" i="34" s="1"/>
  <c r="AP6" i="34"/>
  <c r="AO6" i="34"/>
  <c r="AN6" i="34"/>
  <c r="AM6" i="34"/>
  <c r="AL6" i="34"/>
  <c r="AK6" i="34"/>
  <c r="AJ6" i="34"/>
  <c r="AI6" i="34"/>
  <c r="AI5" i="34" s="1"/>
  <c r="AH6" i="34"/>
  <c r="AG6" i="34"/>
  <c r="AF6" i="34"/>
  <c r="AE6" i="34"/>
  <c r="AD6" i="34"/>
  <c r="AC6" i="34"/>
  <c r="AB6" i="34"/>
  <c r="AA6" i="34"/>
  <c r="AA5" i="34" s="1"/>
  <c r="Z6" i="34"/>
  <c r="Y6" i="34"/>
  <c r="X6" i="34"/>
  <c r="W6" i="34"/>
  <c r="V6" i="34"/>
  <c r="U6" i="34"/>
  <c r="T6" i="34"/>
  <c r="S6" i="34"/>
  <c r="S5" i="34" s="1"/>
  <c r="R6" i="34"/>
  <c r="Q6" i="34"/>
  <c r="P6" i="34"/>
  <c r="O6" i="34"/>
  <c r="N6" i="34"/>
  <c r="B2" i="34"/>
  <c r="C2" i="34"/>
  <c r="M3" i="34"/>
  <c r="N3" i="34" s="1"/>
  <c r="B7" i="34"/>
  <c r="C7" i="34"/>
  <c r="B8" i="34"/>
  <c r="C8" i="34"/>
  <c r="B9" i="34"/>
  <c r="C9" i="34"/>
  <c r="B10" i="34"/>
  <c r="C10" i="34"/>
  <c r="B11" i="34"/>
  <c r="C11" i="34"/>
  <c r="B12" i="34"/>
  <c r="C12" i="34"/>
  <c r="B13" i="34"/>
  <c r="C13" i="34"/>
  <c r="B14" i="34"/>
  <c r="C14" i="34"/>
  <c r="B15" i="34"/>
  <c r="C15" i="34"/>
  <c r="C6" i="34"/>
  <c r="A6" i="34"/>
  <c r="B6" i="34"/>
  <c r="M6" i="33"/>
  <c r="AQ15" i="33"/>
  <c r="AP15" i="33"/>
  <c r="AO15" i="33"/>
  <c r="AN15" i="33"/>
  <c r="AM15" i="33"/>
  <c r="AL15" i="33"/>
  <c r="AK15" i="33"/>
  <c r="AJ15" i="33"/>
  <c r="AI15" i="33"/>
  <c r="AH15" i="33"/>
  <c r="AG15" i="33"/>
  <c r="AF15" i="33"/>
  <c r="AE15" i="33"/>
  <c r="AD15" i="33"/>
  <c r="AC15" i="33"/>
  <c r="AB15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AQ14" i="33"/>
  <c r="AP14" i="33"/>
  <c r="AO14" i="33"/>
  <c r="AN14" i="33"/>
  <c r="AM14" i="33"/>
  <c r="AL14" i="33"/>
  <c r="AK14" i="33"/>
  <c r="AJ14" i="33"/>
  <c r="AI14" i="33"/>
  <c r="AH14" i="33"/>
  <c r="AG14" i="33"/>
  <c r="AF14" i="33"/>
  <c r="AE14" i="33"/>
  <c r="AD14" i="33"/>
  <c r="AC14" i="33"/>
  <c r="AB14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AQ13" i="33"/>
  <c r="AP13" i="33"/>
  <c r="AO13" i="33"/>
  <c r="AN13" i="33"/>
  <c r="AM13" i="33"/>
  <c r="AL13" i="33"/>
  <c r="AK13" i="33"/>
  <c r="AJ13" i="33"/>
  <c r="AI13" i="33"/>
  <c r="AH13" i="33"/>
  <c r="AG13" i="33"/>
  <c r="AF13" i="33"/>
  <c r="AE13" i="33"/>
  <c r="AD13" i="33"/>
  <c r="AC13" i="33"/>
  <c r="AB13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AQ12" i="33"/>
  <c r="AP12" i="33"/>
  <c r="AO12" i="33"/>
  <c r="AN12" i="33"/>
  <c r="AM12" i="33"/>
  <c r="AL12" i="33"/>
  <c r="AK12" i="33"/>
  <c r="AJ12" i="33"/>
  <c r="AI12" i="33"/>
  <c r="AH12" i="33"/>
  <c r="AG12" i="33"/>
  <c r="AF12" i="33"/>
  <c r="AE12" i="33"/>
  <c r="AD12" i="33"/>
  <c r="AC12" i="33"/>
  <c r="AB12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AQ11" i="33"/>
  <c r="AP11" i="33"/>
  <c r="AO11" i="33"/>
  <c r="AN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AQ10" i="33"/>
  <c r="AP10" i="33"/>
  <c r="AO10" i="33"/>
  <c r="AN10" i="33"/>
  <c r="AM10" i="33"/>
  <c r="AL10" i="33"/>
  <c r="AK10" i="33"/>
  <c r="AJ10" i="33"/>
  <c r="AI10" i="33"/>
  <c r="AH10" i="33"/>
  <c r="AG10" i="33"/>
  <c r="AF10" i="33"/>
  <c r="AE10" i="33"/>
  <c r="AD10" i="33"/>
  <c r="AC10" i="33"/>
  <c r="AB10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AQ9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D9" i="33"/>
  <c r="AC9" i="33"/>
  <c r="AB9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AQ8" i="33"/>
  <c r="AP8" i="33"/>
  <c r="AO8" i="33"/>
  <c r="AN8" i="33"/>
  <c r="AM8" i="33"/>
  <c r="AL8" i="33"/>
  <c r="AK8" i="33"/>
  <c r="AJ8" i="33"/>
  <c r="AI8" i="33"/>
  <c r="AH8" i="33"/>
  <c r="AG8" i="33"/>
  <c r="AF8" i="33"/>
  <c r="AE8" i="33"/>
  <c r="AD8" i="33"/>
  <c r="AC8" i="33"/>
  <c r="AB8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AQ7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D7" i="33"/>
  <c r="AC7" i="33"/>
  <c r="AB7" i="33"/>
  <c r="AA7" i="33"/>
  <c r="Z7" i="33"/>
  <c r="Y7" i="33"/>
  <c r="X7" i="33"/>
  <c r="W7" i="33"/>
  <c r="V7" i="33"/>
  <c r="U7" i="33"/>
  <c r="T7" i="33"/>
  <c r="S7" i="33"/>
  <c r="R7" i="33"/>
  <c r="Q7" i="33"/>
  <c r="P7" i="33"/>
  <c r="O7" i="33"/>
  <c r="N7" i="33"/>
  <c r="M7" i="33"/>
  <c r="AQ6" i="33"/>
  <c r="AP6" i="33"/>
  <c r="AO6" i="33"/>
  <c r="AO5" i="33" s="1"/>
  <c r="AN6" i="33"/>
  <c r="AM6" i="33"/>
  <c r="AL6" i="33"/>
  <c r="AK6" i="33"/>
  <c r="AJ6" i="33"/>
  <c r="AI6" i="33"/>
  <c r="AH6" i="33"/>
  <c r="AG6" i="33"/>
  <c r="AG5" i="33" s="1"/>
  <c r="AF6" i="33"/>
  <c r="AE6" i="33"/>
  <c r="AD6" i="33"/>
  <c r="AC6" i="33"/>
  <c r="AB6" i="33"/>
  <c r="AA6" i="33"/>
  <c r="Z6" i="33"/>
  <c r="Y6" i="33"/>
  <c r="Y5" i="33" s="1"/>
  <c r="X6" i="33"/>
  <c r="W6" i="33"/>
  <c r="V6" i="33"/>
  <c r="U6" i="33"/>
  <c r="T6" i="33"/>
  <c r="S6" i="33"/>
  <c r="R6" i="33"/>
  <c r="Q6" i="33"/>
  <c r="Q5" i="33" s="1"/>
  <c r="P6" i="33"/>
  <c r="O6" i="33"/>
  <c r="N6" i="33"/>
  <c r="B2" i="33"/>
  <c r="C2" i="33"/>
  <c r="M3" i="33"/>
  <c r="M4" i="33" s="1"/>
  <c r="B7" i="33"/>
  <c r="C7" i="33"/>
  <c r="B8" i="33"/>
  <c r="C8" i="33"/>
  <c r="B9" i="33"/>
  <c r="C9" i="33"/>
  <c r="B10" i="33"/>
  <c r="C10" i="33"/>
  <c r="B11" i="33"/>
  <c r="C11" i="33"/>
  <c r="B12" i="33"/>
  <c r="C12" i="33"/>
  <c r="B13" i="33"/>
  <c r="C13" i="33"/>
  <c r="B14" i="33"/>
  <c r="C14" i="33"/>
  <c r="B15" i="33"/>
  <c r="C15" i="33"/>
  <c r="C6" i="33"/>
  <c r="A6" i="33"/>
  <c r="B6" i="33"/>
  <c r="C3" i="1"/>
  <c r="D3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D7" i="1"/>
  <c r="B7" i="1"/>
  <c r="C7" i="1"/>
  <c r="M4" i="32"/>
  <c r="M4" i="28"/>
  <c r="N3" i="28"/>
  <c r="N4" i="28" s="1"/>
  <c r="M4" i="34"/>
  <c r="N3" i="33"/>
  <c r="O3" i="33" s="1"/>
  <c r="O4" i="33" s="1"/>
  <c r="A7" i="27"/>
  <c r="B9" i="4"/>
  <c r="A8" i="34" s="1"/>
  <c r="A7" i="34"/>
  <c r="A7" i="28"/>
  <c r="A7" i="30"/>
  <c r="A7" i="32"/>
  <c r="B8" i="1"/>
  <c r="A7" i="31"/>
  <c r="A8" i="28"/>
  <c r="N3" i="27"/>
  <c r="N4" i="27" s="1"/>
  <c r="M4" i="27"/>
  <c r="O3" i="32"/>
  <c r="P3" i="32" s="1"/>
  <c r="Q3" i="32" s="1"/>
  <c r="N4" i="32"/>
  <c r="Y5" i="31" l="1"/>
  <c r="R5" i="33"/>
  <c r="Z5" i="33"/>
  <c r="AH5" i="33"/>
  <c r="AP5" i="33"/>
  <c r="P5" i="33"/>
  <c r="X5" i="33"/>
  <c r="AF5" i="33"/>
  <c r="T5" i="34"/>
  <c r="AB5" i="34"/>
  <c r="AJ5" i="34"/>
  <c r="O5" i="34"/>
  <c r="W5" i="34"/>
  <c r="AE5" i="34"/>
  <c r="AM5" i="34"/>
  <c r="N5" i="32"/>
  <c r="V5" i="32"/>
  <c r="AD5" i="32"/>
  <c r="AL5" i="32"/>
  <c r="Q5" i="32"/>
  <c r="Y5" i="32"/>
  <c r="AG5" i="32"/>
  <c r="AO5" i="32"/>
  <c r="R5" i="31"/>
  <c r="Z5" i="31"/>
  <c r="AH5" i="31"/>
  <c r="AP5" i="31"/>
  <c r="AN5" i="31"/>
  <c r="AF5" i="31"/>
  <c r="X5" i="31"/>
  <c r="P5" i="31"/>
  <c r="R5" i="30"/>
  <c r="Z5" i="30"/>
  <c r="AH5" i="30"/>
  <c r="AP5" i="30"/>
  <c r="S5" i="30"/>
  <c r="AA5" i="30"/>
  <c r="AI5" i="30"/>
  <c r="AQ5" i="30"/>
  <c r="AJ5" i="28"/>
  <c r="AB5" i="28"/>
  <c r="T5" i="28"/>
  <c r="M5" i="27"/>
  <c r="U5" i="27"/>
  <c r="AC5" i="27"/>
  <c r="AK5" i="27"/>
  <c r="AL5" i="27"/>
  <c r="AD5" i="27"/>
  <c r="V5" i="27"/>
  <c r="N5" i="27"/>
  <c r="AG5" i="31"/>
  <c r="AK5" i="28"/>
  <c r="S5" i="33"/>
  <c r="AA5" i="33"/>
  <c r="AI5" i="33"/>
  <c r="AQ5" i="33"/>
  <c r="M5" i="33"/>
  <c r="U5" i="34"/>
  <c r="AC5" i="34"/>
  <c r="AK5" i="34"/>
  <c r="O5" i="32"/>
  <c r="W5" i="32"/>
  <c r="AE5" i="32"/>
  <c r="AM5" i="32"/>
  <c r="AM5" i="31"/>
  <c r="AE5" i="31"/>
  <c r="W5" i="31"/>
  <c r="O5" i="31"/>
  <c r="M5" i="30"/>
  <c r="AQ5" i="28"/>
  <c r="AI5" i="28"/>
  <c r="AA5" i="28"/>
  <c r="S5" i="28"/>
  <c r="U5" i="28"/>
  <c r="T5" i="33"/>
  <c r="AB5" i="33"/>
  <c r="AJ5" i="33"/>
  <c r="N5" i="34"/>
  <c r="V5" i="34"/>
  <c r="AD5" i="34"/>
  <c r="AL5" i="34"/>
  <c r="P5" i="32"/>
  <c r="X5" i="32"/>
  <c r="AF5" i="32"/>
  <c r="AN5" i="32"/>
  <c r="AL5" i="31"/>
  <c r="AD5" i="31"/>
  <c r="V5" i="31"/>
  <c r="N5" i="31"/>
  <c r="T5" i="30"/>
  <c r="AB5" i="30"/>
  <c r="AJ5" i="30"/>
  <c r="AP5" i="28"/>
  <c r="AH5" i="28"/>
  <c r="Z5" i="28"/>
  <c r="R5" i="28"/>
  <c r="O5" i="27"/>
  <c r="W5" i="27"/>
  <c r="AE5" i="27"/>
  <c r="AM5" i="27"/>
  <c r="Q5" i="31"/>
  <c r="M5" i="28"/>
  <c r="U5" i="33"/>
  <c r="AC5" i="33"/>
  <c r="AK5" i="33"/>
  <c r="AN5" i="33"/>
  <c r="L13" i="34"/>
  <c r="M14" i="1" s="1"/>
  <c r="AK5" i="31"/>
  <c r="AC5" i="31"/>
  <c r="U5" i="31"/>
  <c r="M5" i="31"/>
  <c r="U5" i="30"/>
  <c r="AC5" i="30"/>
  <c r="AK5" i="30"/>
  <c r="AO5" i="28"/>
  <c r="AG5" i="28"/>
  <c r="Y5" i="28"/>
  <c r="Q5" i="28"/>
  <c r="P5" i="27"/>
  <c r="X5" i="27"/>
  <c r="AF5" i="27"/>
  <c r="AN5" i="27"/>
  <c r="AO5" i="31"/>
  <c r="AC5" i="28"/>
  <c r="V5" i="33"/>
  <c r="AD5" i="33"/>
  <c r="AL5" i="33"/>
  <c r="P5" i="34"/>
  <c r="X5" i="34"/>
  <c r="AF5" i="34"/>
  <c r="AN5" i="34"/>
  <c r="R5" i="32"/>
  <c r="Z5" i="32"/>
  <c r="AH5" i="32"/>
  <c r="AP5" i="32"/>
  <c r="AJ5" i="31"/>
  <c r="AB5" i="31"/>
  <c r="T5" i="31"/>
  <c r="N5" i="30"/>
  <c r="V5" i="30"/>
  <c r="AD5" i="30"/>
  <c r="AL5" i="30"/>
  <c r="AN5" i="28"/>
  <c r="AF5" i="28"/>
  <c r="X5" i="28"/>
  <c r="P5" i="28"/>
  <c r="Q5" i="27"/>
  <c r="Y5" i="27"/>
  <c r="AG5" i="27"/>
  <c r="AO5" i="27"/>
  <c r="O5" i="33"/>
  <c r="W5" i="33"/>
  <c r="AE5" i="33"/>
  <c r="AM5" i="33"/>
  <c r="Q5" i="34"/>
  <c r="Y5" i="34"/>
  <c r="AG5" i="34"/>
  <c r="AO5" i="34"/>
  <c r="S5" i="32"/>
  <c r="AA5" i="32"/>
  <c r="AI5" i="32"/>
  <c r="AQ5" i="32"/>
  <c r="M5" i="32"/>
  <c r="AQ5" i="31"/>
  <c r="AI5" i="31"/>
  <c r="AA5" i="31"/>
  <c r="S5" i="31"/>
  <c r="O5" i="30"/>
  <c r="W5" i="30"/>
  <c r="AE5" i="30"/>
  <c r="AM5" i="30"/>
  <c r="AM5" i="28"/>
  <c r="AE5" i="28"/>
  <c r="W5" i="28"/>
  <c r="O5" i="28"/>
  <c r="R5" i="27"/>
  <c r="Z5" i="27"/>
  <c r="AH5" i="27"/>
  <c r="AP5" i="27"/>
  <c r="M5" i="34"/>
  <c r="N5" i="33"/>
  <c r="R5" i="34"/>
  <c r="Z5" i="34"/>
  <c r="AH5" i="34"/>
  <c r="AP5" i="34"/>
  <c r="T5" i="32"/>
  <c r="AB5" i="32"/>
  <c r="AJ5" i="32"/>
  <c r="P5" i="30"/>
  <c r="X5" i="30"/>
  <c r="AF5" i="30"/>
  <c r="AN5" i="30"/>
  <c r="AL5" i="28"/>
  <c r="AD5" i="28"/>
  <c r="V5" i="28"/>
  <c r="N5" i="28"/>
  <c r="S5" i="27"/>
  <c r="AA5" i="27"/>
  <c r="AI5" i="27"/>
  <c r="AQ5" i="27"/>
  <c r="I10" i="31"/>
  <c r="J11" i="1" s="1"/>
  <c r="K13" i="33"/>
  <c r="L14" i="1" s="1"/>
  <c r="H11" i="30"/>
  <c r="I12" i="1" s="1"/>
  <c r="H14" i="30"/>
  <c r="I15" i="1" s="1"/>
  <c r="F12" i="27"/>
  <c r="G13" i="1" s="1"/>
  <c r="F8" i="27"/>
  <c r="G9" i="1" s="1"/>
  <c r="J12" i="32"/>
  <c r="K13" i="1" s="1"/>
  <c r="A8" i="27"/>
  <c r="A8" i="32"/>
  <c r="B10" i="4"/>
  <c r="A9" i="32" s="1"/>
  <c r="N4" i="33"/>
  <c r="O3" i="27"/>
  <c r="O4" i="27" s="1"/>
  <c r="P3" i="33"/>
  <c r="P4" i="33" s="1"/>
  <c r="O3" i="28"/>
  <c r="P3" i="28" s="1"/>
  <c r="Q3" i="28" s="1"/>
  <c r="Q4" i="28" s="1"/>
  <c r="O4" i="1"/>
  <c r="P4" i="1" s="1"/>
  <c r="P5" i="1" s="1"/>
  <c r="P3" i="27"/>
  <c r="P4" i="27" s="1"/>
  <c r="H6" i="30"/>
  <c r="I7" i="1" s="1"/>
  <c r="L7" i="34"/>
  <c r="M8" i="1" s="1"/>
  <c r="L15" i="34"/>
  <c r="M16" i="1" s="1"/>
  <c r="H13" i="30"/>
  <c r="I14" i="1" s="1"/>
  <c r="G12" i="28"/>
  <c r="H13" i="1" s="1"/>
  <c r="G11" i="28"/>
  <c r="H12" i="1" s="1"/>
  <c r="L6" i="34"/>
  <c r="M7" i="1" s="1"/>
  <c r="J10" i="32"/>
  <c r="K11" i="1" s="1"/>
  <c r="I14" i="31"/>
  <c r="J15" i="1" s="1"/>
  <c r="G8" i="28"/>
  <c r="H9" i="1" s="1"/>
  <c r="G13" i="28"/>
  <c r="H14" i="1" s="1"/>
  <c r="G15" i="28"/>
  <c r="H16" i="1" s="1"/>
  <c r="H7" i="30"/>
  <c r="I8" i="1" s="1"/>
  <c r="H12" i="30"/>
  <c r="I13" i="1" s="1"/>
  <c r="I6" i="31"/>
  <c r="J7" i="1" s="1"/>
  <c r="K8" i="33"/>
  <c r="L9" i="1" s="1"/>
  <c r="J9" i="32"/>
  <c r="K10" i="1" s="1"/>
  <c r="J11" i="32"/>
  <c r="K12" i="1" s="1"/>
  <c r="J13" i="32"/>
  <c r="K14" i="1" s="1"/>
  <c r="J14" i="32"/>
  <c r="K15" i="1" s="1"/>
  <c r="I8" i="31"/>
  <c r="J9" i="1" s="1"/>
  <c r="I12" i="31"/>
  <c r="J13" i="1" s="1"/>
  <c r="I13" i="31"/>
  <c r="J14" i="1" s="1"/>
  <c r="I15" i="31"/>
  <c r="J16" i="1" s="1"/>
  <c r="F15" i="27"/>
  <c r="G16" i="1" s="1"/>
  <c r="J8" i="32"/>
  <c r="K9" i="1" s="1"/>
  <c r="K7" i="33"/>
  <c r="L8" i="1" s="1"/>
  <c r="K9" i="33"/>
  <c r="L10" i="1" s="1"/>
  <c r="F14" i="27"/>
  <c r="G15" i="1" s="1"/>
  <c r="F13" i="27"/>
  <c r="G14" i="1" s="1"/>
  <c r="F11" i="27"/>
  <c r="G12" i="1" s="1"/>
  <c r="F10" i="27"/>
  <c r="G11" i="1" s="1"/>
  <c r="F9" i="27"/>
  <c r="G10" i="1" s="1"/>
  <c r="K12" i="33"/>
  <c r="L13" i="1" s="1"/>
  <c r="J7" i="32"/>
  <c r="K8" i="1" s="1"/>
  <c r="H10" i="30"/>
  <c r="I11" i="1" s="1"/>
  <c r="K14" i="33"/>
  <c r="L15" i="1" s="1"/>
  <c r="J15" i="32"/>
  <c r="K16" i="1" s="1"/>
  <c r="L11" i="34"/>
  <c r="M12" i="1" s="1"/>
  <c r="H9" i="30"/>
  <c r="I10" i="1" s="1"/>
  <c r="L10" i="34"/>
  <c r="M11" i="1" s="1"/>
  <c r="H15" i="30"/>
  <c r="I16" i="1" s="1"/>
  <c r="Q4" i="32"/>
  <c r="R3" i="32"/>
  <c r="S3" i="32" s="1"/>
  <c r="O4" i="32"/>
  <c r="A9" i="33"/>
  <c r="B10" i="1"/>
  <c r="P4" i="32"/>
  <c r="L8" i="34"/>
  <c r="M9" i="1" s="1"/>
  <c r="N3" i="31"/>
  <c r="M4" i="31"/>
  <c r="K11" i="33"/>
  <c r="L12" i="1" s="1"/>
  <c r="L9" i="34"/>
  <c r="M10" i="1" s="1"/>
  <c r="A8" i="33"/>
  <c r="B9" i="1"/>
  <c r="A8" i="30"/>
  <c r="A8" i="31"/>
  <c r="K6" i="33"/>
  <c r="L7" i="1" s="1"/>
  <c r="G7" i="28"/>
  <c r="H8" i="1" s="1"/>
  <c r="G10" i="28"/>
  <c r="H11" i="1" s="1"/>
  <c r="N4" i="34"/>
  <c r="O3" i="34"/>
  <c r="F6" i="27"/>
  <c r="G7" i="1" s="1"/>
  <c r="I9" i="31"/>
  <c r="J10" i="1" s="1"/>
  <c r="N3" i="30"/>
  <c r="M4" i="30"/>
  <c r="G6" i="28"/>
  <c r="H7" i="1" s="1"/>
  <c r="L14" i="34"/>
  <c r="M15" i="1" s="1"/>
  <c r="F7" i="27"/>
  <c r="G8" i="1" s="1"/>
  <c r="L12" i="34"/>
  <c r="M13" i="1" s="1"/>
  <c r="H8" i="30"/>
  <c r="I9" i="1" s="1"/>
  <c r="G14" i="28"/>
  <c r="H15" i="1" s="1"/>
  <c r="K10" i="33"/>
  <c r="L11" i="1" s="1"/>
  <c r="K15" i="33"/>
  <c r="L16" i="1" s="1"/>
  <c r="E16" i="1" s="1"/>
  <c r="J6" i="32"/>
  <c r="K7" i="1" s="1"/>
  <c r="I7" i="31"/>
  <c r="J8" i="1" s="1"/>
  <c r="I11" i="31"/>
  <c r="J12" i="1" s="1"/>
  <c r="G9" i="28"/>
  <c r="H10" i="1" s="1"/>
  <c r="E10" i="1" l="1"/>
  <c r="E13" i="1"/>
  <c r="E14" i="1"/>
  <c r="A9" i="34"/>
  <c r="A9" i="30"/>
  <c r="B11" i="4"/>
  <c r="A10" i="31" s="1"/>
  <c r="R3" i="28"/>
  <c r="S3" i="28" s="1"/>
  <c r="S4" i="28" s="1"/>
  <c r="A9" i="27"/>
  <c r="A9" i="31"/>
  <c r="A9" i="28"/>
  <c r="Q3" i="33"/>
  <c r="R3" i="33" s="1"/>
  <c r="S3" i="33" s="1"/>
  <c r="R4" i="28"/>
  <c r="P4" i="28"/>
  <c r="O4" i="28"/>
  <c r="Q4" i="1"/>
  <c r="Q5" i="1" s="1"/>
  <c r="O5" i="1"/>
  <c r="Q3" i="27"/>
  <c r="R3" i="27" s="1"/>
  <c r="H6" i="1"/>
  <c r="K6" i="1"/>
  <c r="E15" i="1"/>
  <c r="J6" i="1"/>
  <c r="L6" i="1"/>
  <c r="E9" i="1"/>
  <c r="G6" i="1"/>
  <c r="E12" i="1"/>
  <c r="M6" i="1"/>
  <c r="I6" i="1"/>
  <c r="R4" i="32"/>
  <c r="T3" i="32"/>
  <c r="S4" i="32"/>
  <c r="T3" i="28"/>
  <c r="N4" i="30"/>
  <c r="O3" i="30"/>
  <c r="N4" i="31"/>
  <c r="O3" i="31"/>
  <c r="A10" i="32"/>
  <c r="A10" i="28"/>
  <c r="A10" i="33"/>
  <c r="A10" i="27"/>
  <c r="B11" i="1"/>
  <c r="P3" i="34"/>
  <c r="O4" i="34"/>
  <c r="E11" i="1"/>
  <c r="E8" i="1"/>
  <c r="E7" i="1"/>
  <c r="A10" i="30" l="1"/>
  <c r="A10" i="34"/>
  <c r="B12" i="4"/>
  <c r="B13" i="4" s="1"/>
  <c r="Q4" i="33"/>
  <c r="R4" i="33"/>
  <c r="R4" i="1"/>
  <c r="S4" i="1" s="1"/>
  <c r="Q4" i="27"/>
  <c r="E6" i="1"/>
  <c r="T4" i="28"/>
  <c r="U3" i="28"/>
  <c r="U3" i="32"/>
  <c r="T4" i="32"/>
  <c r="S3" i="27"/>
  <c r="R4" i="27"/>
  <c r="O4" i="30"/>
  <c r="P3" i="30"/>
  <c r="P3" i="31"/>
  <c r="O4" i="31"/>
  <c r="P4" i="34"/>
  <c r="Q3" i="34"/>
  <c r="T3" i="33"/>
  <c r="S4" i="33"/>
  <c r="A11" i="31" l="1"/>
  <c r="A11" i="28"/>
  <c r="A11" i="27"/>
  <c r="A11" i="34"/>
  <c r="B12" i="1"/>
  <c r="A11" i="33"/>
  <c r="A11" i="32"/>
  <c r="A11" i="30"/>
  <c r="R5" i="1"/>
  <c r="U4" i="32"/>
  <c r="V3" i="32"/>
  <c r="U4" i="28"/>
  <c r="V3" i="28"/>
  <c r="Q3" i="31"/>
  <c r="P4" i="31"/>
  <c r="Q3" i="30"/>
  <c r="P4" i="30"/>
  <c r="U3" i="33"/>
  <c r="T4" i="33"/>
  <c r="R3" i="34"/>
  <c r="Q4" i="34"/>
  <c r="T3" i="27"/>
  <c r="S4" i="27"/>
  <c r="A12" i="30"/>
  <c r="B13" i="1"/>
  <c r="A12" i="28"/>
  <c r="A12" i="27"/>
  <c r="A12" i="31"/>
  <c r="B14" i="4"/>
  <c r="A12" i="33"/>
  <c r="A12" i="32"/>
  <c r="A12" i="34"/>
  <c r="S5" i="1"/>
  <c r="T4" i="1"/>
  <c r="V4" i="28" l="1"/>
  <c r="W3" i="28"/>
  <c r="W3" i="32"/>
  <c r="V4" i="32"/>
  <c r="A13" i="31"/>
  <c r="A13" i="34"/>
  <c r="A13" i="30"/>
  <c r="B14" i="1"/>
  <c r="A13" i="33"/>
  <c r="B15" i="4"/>
  <c r="A13" i="27"/>
  <c r="A13" i="28"/>
  <c r="A13" i="32"/>
  <c r="R4" i="34"/>
  <c r="S3" i="34"/>
  <c r="R3" i="30"/>
  <c r="Q4" i="30"/>
  <c r="T5" i="1"/>
  <c r="U4" i="1"/>
  <c r="T4" i="27"/>
  <c r="U3" i="27"/>
  <c r="U4" i="33"/>
  <c r="V3" i="33"/>
  <c r="Q4" i="31"/>
  <c r="R3" i="31"/>
  <c r="X3" i="28" l="1"/>
  <c r="W4" i="28"/>
  <c r="W4" i="32"/>
  <c r="X3" i="32"/>
  <c r="R4" i="31"/>
  <c r="S3" i="31"/>
  <c r="V3" i="27"/>
  <c r="U4" i="27"/>
  <c r="V4" i="33"/>
  <c r="W3" i="33"/>
  <c r="R4" i="30"/>
  <c r="S3" i="30"/>
  <c r="A14" i="34"/>
  <c r="B15" i="1"/>
  <c r="A14" i="28"/>
  <c r="A14" i="27"/>
  <c r="A14" i="31"/>
  <c r="A14" i="33"/>
  <c r="A14" i="30"/>
  <c r="A14" i="32"/>
  <c r="B16" i="4"/>
  <c r="U5" i="1"/>
  <c r="V4" i="1"/>
  <c r="T3" i="34"/>
  <c r="S4" i="34"/>
  <c r="Y3" i="32" l="1"/>
  <c r="X4" i="32"/>
  <c r="Y3" i="28"/>
  <c r="X4" i="28"/>
  <c r="U3" i="34"/>
  <c r="T4" i="34"/>
  <c r="X3" i="33"/>
  <c r="W4" i="33"/>
  <c r="T3" i="31"/>
  <c r="S4" i="31"/>
  <c r="B17" i="4"/>
  <c r="A15" i="30"/>
  <c r="A15" i="33"/>
  <c r="A15" i="31"/>
  <c r="A15" i="28"/>
  <c r="A15" i="32"/>
  <c r="A15" i="34"/>
  <c r="B16" i="1"/>
  <c r="A15" i="27"/>
  <c r="V5" i="1"/>
  <c r="W4" i="1"/>
  <c r="S4" i="30"/>
  <c r="T3" i="30"/>
  <c r="W3" i="27"/>
  <c r="V4" i="27"/>
  <c r="Z3" i="28" l="1"/>
  <c r="Y4" i="28"/>
  <c r="Z3" i="32"/>
  <c r="Y4" i="32"/>
  <c r="U3" i="30"/>
  <c r="T4" i="30"/>
  <c r="A16" i="34"/>
  <c r="A16" i="30"/>
  <c r="A16" i="33"/>
  <c r="A16" i="27"/>
  <c r="A16" i="31"/>
  <c r="B17" i="1"/>
  <c r="B18" i="4"/>
  <c r="A16" i="28"/>
  <c r="A16" i="32"/>
  <c r="Y3" i="33"/>
  <c r="X4" i="33"/>
  <c r="X3" i="27"/>
  <c r="W4" i="27"/>
  <c r="X4" i="1"/>
  <c r="W5" i="1"/>
  <c r="T4" i="31"/>
  <c r="U3" i="31"/>
  <c r="V3" i="34"/>
  <c r="U4" i="34"/>
  <c r="AA3" i="32" l="1"/>
  <c r="Z4" i="32"/>
  <c r="Z4" i="28"/>
  <c r="AA3" i="28"/>
  <c r="Z3" i="33"/>
  <c r="Y4" i="33"/>
  <c r="W3" i="34"/>
  <c r="V4" i="34"/>
  <c r="V3" i="31"/>
  <c r="U4" i="31"/>
  <c r="Y4" i="1"/>
  <c r="X5" i="1"/>
  <c r="Y3" i="27"/>
  <c r="X4" i="27"/>
  <c r="B18" i="1"/>
  <c r="A17" i="32"/>
  <c r="A17" i="31"/>
  <c r="A17" i="27"/>
  <c r="A17" i="34"/>
  <c r="A17" i="28"/>
  <c r="B19" i="4"/>
  <c r="A17" i="30"/>
  <c r="A17" i="33"/>
  <c r="V3" i="30"/>
  <c r="U4" i="30"/>
  <c r="AA4" i="28" l="1"/>
  <c r="AB3" i="28"/>
  <c r="AA4" i="32"/>
  <c r="AB3" i="32"/>
  <c r="W3" i="30"/>
  <c r="V4" i="30"/>
  <c r="Z3" i="27"/>
  <c r="Y4" i="27"/>
  <c r="V4" i="31"/>
  <c r="W3" i="31"/>
  <c r="A18" i="27"/>
  <c r="B20" i="4"/>
  <c r="A18" i="30"/>
  <c r="A18" i="32"/>
  <c r="B19" i="1"/>
  <c r="A18" i="28"/>
  <c r="A18" i="31"/>
  <c r="A18" i="34"/>
  <c r="A18" i="33"/>
  <c r="Y5" i="1"/>
  <c r="Z4" i="1"/>
  <c r="X3" i="34"/>
  <c r="W4" i="34"/>
  <c r="Z4" i="33"/>
  <c r="AA3" i="33"/>
  <c r="AB4" i="32" l="1"/>
  <c r="AC3" i="32"/>
  <c r="AC3" i="28"/>
  <c r="AB4" i="28"/>
  <c r="AA4" i="1"/>
  <c r="Z5" i="1"/>
  <c r="X4" i="34"/>
  <c r="Y3" i="34"/>
  <c r="AA4" i="33"/>
  <c r="AB3" i="33"/>
  <c r="Z4" i="27"/>
  <c r="AA3" i="27"/>
  <c r="A19" i="30"/>
  <c r="A19" i="33"/>
  <c r="B20" i="1"/>
  <c r="A19" i="32"/>
  <c r="A19" i="28"/>
  <c r="A19" i="34"/>
  <c r="A19" i="27"/>
  <c r="B21" i="4"/>
  <c r="A19" i="31"/>
  <c r="W4" i="31"/>
  <c r="X3" i="31"/>
  <c r="W4" i="30"/>
  <c r="X3" i="30"/>
  <c r="AD3" i="28" l="1"/>
  <c r="AC4" i="28"/>
  <c r="AD3" i="32"/>
  <c r="AC4" i="32"/>
  <c r="AC3" i="33"/>
  <c r="AB4" i="33"/>
  <c r="Y3" i="30"/>
  <c r="X4" i="30"/>
  <c r="A20" i="31"/>
  <c r="A20" i="27"/>
  <c r="A20" i="28"/>
  <c r="A20" i="30"/>
  <c r="B21" i="1"/>
  <c r="A20" i="32"/>
  <c r="A20" i="33"/>
  <c r="A20" i="34"/>
  <c r="B22" i="4"/>
  <c r="AA4" i="27"/>
  <c r="AB3" i="27"/>
  <c r="Z3" i="34"/>
  <c r="Y4" i="34"/>
  <c r="X4" i="31"/>
  <c r="Y3" i="31"/>
  <c r="AB4" i="1"/>
  <c r="AA5" i="1"/>
  <c r="AE3" i="32" l="1"/>
  <c r="AD4" i="32"/>
  <c r="AD4" i="28"/>
  <c r="AE3" i="28"/>
  <c r="AC4" i="1"/>
  <c r="AB5" i="1"/>
  <c r="Z4" i="34"/>
  <c r="AA3" i="34"/>
  <c r="AB4" i="27"/>
  <c r="AC3" i="27"/>
  <c r="AC4" i="33"/>
  <c r="AD3" i="33"/>
  <c r="Z3" i="31"/>
  <c r="Y4" i="31"/>
  <c r="B23" i="4"/>
  <c r="B22" i="1"/>
  <c r="A21" i="34"/>
  <c r="A21" i="32"/>
  <c r="A21" i="30"/>
  <c r="A21" i="27"/>
  <c r="A21" i="28"/>
  <c r="A21" i="31"/>
  <c r="A21" i="33"/>
  <c r="Z3" i="30"/>
  <c r="Y4" i="30"/>
  <c r="AF3" i="28" l="1"/>
  <c r="AE4" i="28"/>
  <c r="AE4" i="32"/>
  <c r="AF3" i="32"/>
  <c r="AD3" i="27"/>
  <c r="AC4" i="27"/>
  <c r="AA3" i="31"/>
  <c r="Z4" i="31"/>
  <c r="AA3" i="30"/>
  <c r="Z4" i="30"/>
  <c r="AD4" i="33"/>
  <c r="AE3" i="33"/>
  <c r="AB3" i="34"/>
  <c r="AA4" i="34"/>
  <c r="A22" i="34"/>
  <c r="A22" i="31"/>
  <c r="A22" i="27"/>
  <c r="A22" i="30"/>
  <c r="A22" i="32"/>
  <c r="A22" i="28"/>
  <c r="B23" i="1"/>
  <c r="A22" i="33"/>
  <c r="B24" i="4"/>
  <c r="AD4" i="1"/>
  <c r="AC5" i="1"/>
  <c r="AF4" i="32" l="1"/>
  <c r="AG3" i="32"/>
  <c r="AF4" i="28"/>
  <c r="AG3" i="28"/>
  <c r="AB4" i="34"/>
  <c r="AC3" i="34"/>
  <c r="AE3" i="27"/>
  <c r="AD4" i="27"/>
  <c r="AE4" i="1"/>
  <c r="AD5" i="1"/>
  <c r="AF3" i="33"/>
  <c r="AE4" i="33"/>
  <c r="AA4" i="30"/>
  <c r="AB3" i="30"/>
  <c r="A23" i="32"/>
  <c r="A23" i="33"/>
  <c r="B25" i="4"/>
  <c r="A23" i="31"/>
  <c r="A23" i="27"/>
  <c r="A23" i="28"/>
  <c r="A23" i="30"/>
  <c r="B24" i="1"/>
  <c r="A23" i="34"/>
  <c r="AB3" i="31"/>
  <c r="AA4" i="31"/>
  <c r="AH3" i="28" l="1"/>
  <c r="AG4" i="28"/>
  <c r="AH3" i="32"/>
  <c r="AG4" i="32"/>
  <c r="AB4" i="30"/>
  <c r="AC3" i="30"/>
  <c r="AC3" i="31"/>
  <c r="AB4" i="31"/>
  <c r="A24" i="28"/>
  <c r="A24" i="30"/>
  <c r="A24" i="33"/>
  <c r="A24" i="27"/>
  <c r="B26" i="4"/>
  <c r="B25" i="1"/>
  <c r="A24" i="31"/>
  <c r="A24" i="34"/>
  <c r="A24" i="32"/>
  <c r="AG3" i="33"/>
  <c r="AF4" i="33"/>
  <c r="AF3" i="27"/>
  <c r="AE4" i="27"/>
  <c r="AC4" i="34"/>
  <c r="AD3" i="34"/>
  <c r="AF4" i="1"/>
  <c r="AE5" i="1"/>
  <c r="AH4" i="32" l="1"/>
  <c r="AI3" i="32"/>
  <c r="AI3" i="28"/>
  <c r="AH4" i="28"/>
  <c r="AG4" i="1"/>
  <c r="AF5" i="1"/>
  <c r="AG3" i="27"/>
  <c r="AF4" i="27"/>
  <c r="AD3" i="31"/>
  <c r="AC4" i="31"/>
  <c r="AG4" i="33"/>
  <c r="AH3" i="33"/>
  <c r="AC4" i="30"/>
  <c r="AD3" i="30"/>
  <c r="AE3" i="34"/>
  <c r="AD4" i="34"/>
  <c r="A25" i="31"/>
  <c r="A25" i="34"/>
  <c r="A25" i="28"/>
  <c r="B27" i="4"/>
  <c r="A25" i="27"/>
  <c r="A25" i="30"/>
  <c r="A25" i="33"/>
  <c r="B26" i="1"/>
  <c r="A25" i="32"/>
  <c r="AJ3" i="28" l="1"/>
  <c r="AI4" i="28"/>
  <c r="AI4" i="32"/>
  <c r="AJ3" i="32"/>
  <c r="AG4" i="27"/>
  <c r="AH3" i="27"/>
  <c r="A26" i="30"/>
  <c r="A26" i="27"/>
  <c r="A26" i="28"/>
  <c r="A26" i="31"/>
  <c r="A26" i="32"/>
  <c r="B28" i="4"/>
  <c r="A26" i="34"/>
  <c r="A26" i="33"/>
  <c r="B27" i="1"/>
  <c r="AE3" i="30"/>
  <c r="AD4" i="30"/>
  <c r="AE4" i="34"/>
  <c r="AF3" i="34"/>
  <c r="AE3" i="31"/>
  <c r="AD4" i="31"/>
  <c r="AG5" i="1"/>
  <c r="AH4" i="1"/>
  <c r="AI3" i="33"/>
  <c r="AH4" i="33"/>
  <c r="AJ4" i="32" l="1"/>
  <c r="AK3" i="32"/>
  <c r="AK3" i="28"/>
  <c r="AJ4" i="28"/>
  <c r="AF3" i="31"/>
  <c r="AE4" i="31"/>
  <c r="AI3" i="27"/>
  <c r="AH4" i="27"/>
  <c r="AI4" i="1"/>
  <c r="AH5" i="1"/>
  <c r="AG3" i="34"/>
  <c r="AF4" i="34"/>
  <c r="AE4" i="30"/>
  <c r="AF3" i="30"/>
  <c r="A27" i="28"/>
  <c r="A27" i="30"/>
  <c r="B29" i="4"/>
  <c r="B28" i="1"/>
  <c r="A27" i="34"/>
  <c r="A27" i="32"/>
  <c r="A27" i="33"/>
  <c r="A27" i="27"/>
  <c r="A27" i="31"/>
  <c r="AI4" i="33"/>
  <c r="AJ3" i="33"/>
  <c r="AL3" i="32" l="1"/>
  <c r="AK4" i="32"/>
  <c r="AK4" i="28"/>
  <c r="AL3" i="28"/>
  <c r="AG3" i="30"/>
  <c r="AF4" i="30"/>
  <c r="AK3" i="33"/>
  <c r="AJ4" i="33"/>
  <c r="A28" i="28"/>
  <c r="B29" i="1"/>
  <c r="A28" i="32"/>
  <c r="A28" i="30"/>
  <c r="A28" i="31"/>
  <c r="A28" i="34"/>
  <c r="A28" i="33"/>
  <c r="A28" i="27"/>
  <c r="B30" i="4"/>
  <c r="AG4" i="34"/>
  <c r="AH3" i="34"/>
  <c r="AI4" i="27"/>
  <c r="AJ3" i="27"/>
  <c r="AI5" i="1"/>
  <c r="AJ4" i="1"/>
  <c r="AF4" i="31"/>
  <c r="AG3" i="31"/>
  <c r="AM3" i="28" l="1"/>
  <c r="AL4" i="28"/>
  <c r="AL4" i="32"/>
  <c r="AM3" i="32"/>
  <c r="A29" i="27"/>
  <c r="A29" i="28"/>
  <c r="B30" i="1"/>
  <c r="A29" i="31"/>
  <c r="A29" i="34"/>
  <c r="A29" i="32"/>
  <c r="B31" i="4"/>
  <c r="A29" i="33"/>
  <c r="A29" i="30"/>
  <c r="AG4" i="30"/>
  <c r="AH3" i="30"/>
  <c r="AJ4" i="27"/>
  <c r="AK3" i="27"/>
  <c r="AJ5" i="1"/>
  <c r="AK4" i="1"/>
  <c r="AG4" i="31"/>
  <c r="AH3" i="31"/>
  <c r="AI3" i="34"/>
  <c r="AH4" i="34"/>
  <c r="AL3" i="33"/>
  <c r="AK4" i="33"/>
  <c r="AM4" i="28" l="1"/>
  <c r="AN3" i="28"/>
  <c r="AM4" i="32"/>
  <c r="AN3" i="32"/>
  <c r="AM3" i="33"/>
  <c r="AL4" i="33"/>
  <c r="AL4" i="1"/>
  <c r="AK5" i="1"/>
  <c r="AL3" i="27"/>
  <c r="AK4" i="27"/>
  <c r="A30" i="32"/>
  <c r="A30" i="28"/>
  <c r="A30" i="30"/>
  <c r="A30" i="31"/>
  <c r="B31" i="1"/>
  <c r="A30" i="34"/>
  <c r="A30" i="33"/>
  <c r="A30" i="27"/>
  <c r="B32" i="4"/>
  <c r="AJ3" i="34"/>
  <c r="AI4" i="34"/>
  <c r="AI3" i="31"/>
  <c r="AH4" i="31"/>
  <c r="AH4" i="30"/>
  <c r="AI3" i="30"/>
  <c r="AN4" i="28" l="1"/>
  <c r="AO3" i="28"/>
  <c r="AN4" i="32"/>
  <c r="AO3" i="32"/>
  <c r="AL4" i="27"/>
  <c r="AM3" i="27"/>
  <c r="A31" i="32"/>
  <c r="A31" i="30"/>
  <c r="A31" i="31"/>
  <c r="A31" i="28"/>
  <c r="A31" i="33"/>
  <c r="B33" i="4"/>
  <c r="A31" i="34"/>
  <c r="A31" i="27"/>
  <c r="B32" i="1"/>
  <c r="AK3" i="34"/>
  <c r="AJ4" i="34"/>
  <c r="AJ3" i="31"/>
  <c r="AI4" i="31"/>
  <c r="AI4" i="30"/>
  <c r="AJ3" i="30"/>
  <c r="AL5" i="1"/>
  <c r="AM4" i="1"/>
  <c r="AN3" i="33"/>
  <c r="AM4" i="33"/>
  <c r="AP3" i="32" l="1"/>
  <c r="AO4" i="32"/>
  <c r="AP3" i="28"/>
  <c r="AO4" i="28"/>
  <c r="AL3" i="34"/>
  <c r="AK4" i="34"/>
  <c r="B34" i="4"/>
  <c r="A32" i="32"/>
  <c r="A32" i="31"/>
  <c r="A32" i="28"/>
  <c r="A32" i="34"/>
  <c r="B33" i="1"/>
  <c r="A32" i="30"/>
  <c r="A32" i="33"/>
  <c r="A32" i="27"/>
  <c r="AO3" i="33"/>
  <c r="AN4" i="33"/>
  <c r="AK3" i="31"/>
  <c r="AJ4" i="31"/>
  <c r="AN3" i="27"/>
  <c r="AM4" i="27"/>
  <c r="AM5" i="1"/>
  <c r="AN4" i="1"/>
  <c r="AJ4" i="30"/>
  <c r="AK3" i="30"/>
  <c r="AP4" i="28" l="1"/>
  <c r="AQ3" i="28"/>
  <c r="AQ4" i="28" s="1"/>
  <c r="AQ3" i="32"/>
  <c r="AQ4" i="32" s="1"/>
  <c r="AP4" i="32"/>
  <c r="AO4" i="33"/>
  <c r="AP3" i="33"/>
  <c r="A33" i="32"/>
  <c r="A33" i="28"/>
  <c r="A33" i="30"/>
  <c r="B34" i="1"/>
  <c r="B35" i="4"/>
  <c r="A33" i="27"/>
  <c r="A33" i="33"/>
  <c r="A33" i="34"/>
  <c r="A33" i="31"/>
  <c r="AN4" i="27"/>
  <c r="AO3" i="27"/>
  <c r="AN5" i="1"/>
  <c r="AO4" i="1"/>
  <c r="AL3" i="31"/>
  <c r="AK4" i="31"/>
  <c r="AK4" i="30"/>
  <c r="AL3" i="30"/>
  <c r="AM3" i="34"/>
  <c r="AL4" i="34"/>
  <c r="AL4" i="31" l="1"/>
  <c r="AM3" i="31"/>
  <c r="AP4" i="1"/>
  <c r="AO5" i="1"/>
  <c r="A34" i="34"/>
  <c r="B35" i="1"/>
  <c r="A34" i="31"/>
  <c r="A34" i="33"/>
  <c r="B36" i="4"/>
  <c r="A34" i="32"/>
  <c r="A34" i="27"/>
  <c r="A34" i="30"/>
  <c r="A34" i="28"/>
  <c r="AM4" i="34"/>
  <c r="AN3" i="34"/>
  <c r="AL4" i="30"/>
  <c r="AM3" i="30"/>
  <c r="AQ3" i="33"/>
  <c r="AQ4" i="33" s="1"/>
  <c r="AP4" i="33"/>
  <c r="AO4" i="27"/>
  <c r="AP3" i="27"/>
  <c r="AP4" i="27" l="1"/>
  <c r="AQ3" i="27"/>
  <c r="AQ4" i="27" s="1"/>
  <c r="AN4" i="34"/>
  <c r="AO3" i="34"/>
  <c r="AQ4" i="1"/>
  <c r="AP5" i="1"/>
  <c r="AN3" i="31"/>
  <c r="AM4" i="31"/>
  <c r="AM4" i="30"/>
  <c r="AN3" i="30"/>
  <c r="A35" i="30"/>
  <c r="A35" i="32"/>
  <c r="B37" i="4"/>
  <c r="A35" i="33"/>
  <c r="A35" i="28"/>
  <c r="A35" i="34"/>
  <c r="A35" i="31"/>
  <c r="A35" i="27"/>
  <c r="B36" i="1"/>
  <c r="AO4" i="34" l="1"/>
  <c r="AP3" i="34"/>
  <c r="AO3" i="31"/>
  <c r="AN4" i="31"/>
  <c r="AN4" i="30"/>
  <c r="AO3" i="30"/>
  <c r="A36" i="28"/>
  <c r="A36" i="27"/>
  <c r="A36" i="31"/>
  <c r="B37" i="1"/>
  <c r="A36" i="30"/>
  <c r="A36" i="34"/>
  <c r="B38" i="4"/>
  <c r="A36" i="32"/>
  <c r="A36" i="33"/>
  <c r="AQ5" i="1"/>
  <c r="AR4" i="1"/>
  <c r="AR5" i="1" s="1"/>
  <c r="AO4" i="31" l="1"/>
  <c r="AP3" i="31"/>
  <c r="AO4" i="30"/>
  <c r="AP3" i="30"/>
  <c r="AP4" i="34"/>
  <c r="AQ3" i="34"/>
  <c r="AQ4" i="34" s="1"/>
  <c r="A37" i="31"/>
  <c r="A37" i="30"/>
  <c r="A37" i="27"/>
  <c r="A37" i="33"/>
  <c r="B39" i="4"/>
  <c r="A37" i="28"/>
  <c r="B38" i="1"/>
  <c r="A37" i="32"/>
  <c r="A37" i="34"/>
  <c r="AP4" i="30" l="1"/>
  <c r="AQ3" i="30"/>
  <c r="AQ4" i="30" s="1"/>
  <c r="B40" i="4"/>
  <c r="A38" i="32"/>
  <c r="A38" i="33"/>
  <c r="B39" i="1"/>
  <c r="A38" i="34"/>
  <c r="A38" i="28"/>
  <c r="A38" i="27"/>
  <c r="A38" i="30"/>
  <c r="A38" i="31"/>
  <c r="AQ3" i="31"/>
  <c r="AQ4" i="31" s="1"/>
  <c r="AP4" i="31"/>
  <c r="A39" i="27" l="1"/>
  <c r="A39" i="31"/>
  <c r="B41" i="4"/>
  <c r="A39" i="32"/>
  <c r="A39" i="30"/>
  <c r="A39" i="34"/>
  <c r="A39" i="33"/>
  <c r="B40" i="1"/>
  <c r="A39" i="28"/>
  <c r="A40" i="31" l="1"/>
  <c r="B41" i="1"/>
  <c r="A40" i="27"/>
  <c r="B42" i="4"/>
  <c r="A40" i="33"/>
  <c r="A40" i="34"/>
  <c r="A40" i="28"/>
  <c r="A40" i="32"/>
  <c r="A40" i="30"/>
  <c r="A41" i="28" l="1"/>
  <c r="A41" i="32"/>
  <c r="A41" i="34"/>
  <c r="A41" i="33"/>
  <c r="A41" i="30"/>
  <c r="B42" i="1"/>
  <c r="A41" i="31"/>
  <c r="B43" i="4"/>
  <c r="A41" i="27"/>
  <c r="A42" i="33" l="1"/>
  <c r="B44" i="4"/>
  <c r="A42" i="31"/>
  <c r="A42" i="30"/>
  <c r="A42" i="32"/>
  <c r="A42" i="34"/>
  <c r="A42" i="27"/>
  <c r="B43" i="1"/>
  <c r="A42" i="28"/>
  <c r="A43" i="33" l="1"/>
  <c r="A43" i="32"/>
  <c r="A43" i="34"/>
  <c r="B44" i="1"/>
  <c r="A43" i="30"/>
  <c r="A43" i="31"/>
  <c r="B45" i="4"/>
  <c r="A43" i="27"/>
  <c r="A43" i="28"/>
  <c r="B46" i="4" l="1"/>
  <c r="A44" i="31"/>
  <c r="A44" i="27"/>
  <c r="A44" i="28"/>
  <c r="A44" i="33"/>
  <c r="A44" i="32"/>
  <c r="A44" i="34"/>
  <c r="A44" i="30"/>
  <c r="B45" i="1"/>
  <c r="A45" i="27" l="1"/>
  <c r="A45" i="28"/>
  <c r="A45" i="32"/>
  <c r="A45" i="31"/>
  <c r="A45" i="33"/>
  <c r="A45" i="34"/>
  <c r="B46" i="1"/>
  <c r="A45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B7" authorId="0" shapeId="0" xr:uid="{1087D118-11C3-47E9-8206-02B489B852C1}">
      <text>
        <r>
          <rPr>
            <sz val="10"/>
            <color indexed="81"/>
            <rFont val="Arial"/>
            <family val="2"/>
          </rPr>
          <t>Zur laufenden Nummerierung hier die erste Zahl eingeben.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Auvista</author>
    <author>Thomas Pfeiffer</author>
  </authors>
  <commentList>
    <comment ref="F3" authorId="0" shapeId="0" xr:uid="{F5C97CF1-DA31-4948-99DD-7A264B7C2249}">
      <text>
        <r>
          <rPr>
            <sz val="20"/>
            <color indexed="81"/>
            <rFont val="Arial"/>
            <family val="2"/>
          </rPr>
          <t>Bitte halten Sie sich an diese Abkürzungen, da die Hintergrund-Tabellen nur auf diese Buchstaben reagieren.</t>
        </r>
      </text>
    </comment>
    <comment ref="B6" authorId="1" shapeId="0" xr:uid="{FB9CD1F4-AB2D-4067-9399-7C5C624D063A}">
      <text>
        <r>
          <rPr>
            <sz val="20"/>
            <color indexed="81"/>
            <rFont val="Arial"/>
            <family val="2"/>
          </rPr>
          <t>Die Nummern können in /Allgemeine Angaben/ geändert werden.</t>
        </r>
      </text>
    </comment>
    <comment ref="C6" authorId="1" shapeId="0" xr:uid="{A20BEE9C-3266-486F-B22F-7F2C18221336}">
      <text>
        <r>
          <rPr>
            <sz val="20"/>
            <color indexed="81"/>
            <rFont val="Arial"/>
            <family val="2"/>
          </rPr>
          <t>Namen können in /Allgemeine Angaben/ geändert werden.</t>
        </r>
      </text>
    </comment>
    <comment ref="D6" authorId="1" shapeId="0" xr:uid="{32EAC796-AA76-416F-B6FF-539AAFDB92E8}">
      <text>
        <r>
          <rPr>
            <sz val="20"/>
            <color indexed="81"/>
            <rFont val="Arial"/>
            <family val="2"/>
          </rPr>
          <t>Namen können in /Allgemeine Angaben/ geändert werden.</t>
        </r>
      </text>
    </comment>
    <comment ref="E6" authorId="0" shapeId="0" xr:uid="{79084B7A-E4C3-4687-9FCD-378632972657}">
      <text>
        <r>
          <rPr>
            <sz val="20"/>
            <color indexed="81"/>
            <rFont val="Arial"/>
            <family val="2"/>
          </rPr>
          <t>Summe der Fehltage</t>
        </r>
      </text>
    </comment>
    <comment ref="F6" authorId="1" shapeId="0" xr:uid="{E7B6EF77-4686-4D94-BF62-32E35983E277}">
      <text>
        <r>
          <rPr>
            <sz val="20"/>
            <color indexed="81"/>
            <rFont val="Arial"/>
            <family val="2"/>
          </rPr>
          <t>Spalte für Vermerk</t>
        </r>
        <r>
          <rPr>
            <sz val="20"/>
            <color indexed="81"/>
            <rFont val="Tahoma"/>
            <family val="2"/>
          </rPr>
          <t>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5" authorId="0" shapeId="0" xr:uid="{1CAB0123-ECB6-4EF0-BFF1-CA3BFD80718B}">
      <text>
        <r>
          <rPr>
            <sz val="10"/>
            <color indexed="81"/>
            <rFont val="Tahoma"/>
            <family val="2"/>
          </rPr>
          <t>Spalte für Vermerke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5" authorId="0" shapeId="0" xr:uid="{3D876276-2FDF-4F8A-A938-30CB76F3EBA1}">
      <text>
        <r>
          <rPr>
            <sz val="10"/>
            <color indexed="81"/>
            <rFont val="Tahoma"/>
            <family val="2"/>
          </rPr>
          <t>Spalte für Vermerke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5" authorId="0" shapeId="0" xr:uid="{560BCFB9-EA1E-42EF-B207-FE182A4552CF}">
      <text>
        <r>
          <rPr>
            <sz val="10"/>
            <color indexed="81"/>
            <rFont val="Tahoma"/>
            <family val="2"/>
          </rPr>
          <t>Spalte für Vermerke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5" authorId="0" shapeId="0" xr:uid="{19D15E0E-8806-434F-8511-206E335FEA16}">
      <text>
        <r>
          <rPr>
            <sz val="10"/>
            <color indexed="81"/>
            <rFont val="Tahoma"/>
            <family val="2"/>
          </rPr>
          <t>Spalte für Vermerke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5" authorId="0" shapeId="0" xr:uid="{18A70387-9876-41E7-BB42-1BCC4DEA0453}">
      <text>
        <r>
          <rPr>
            <sz val="10"/>
            <color indexed="81"/>
            <rFont val="Tahoma"/>
            <family val="2"/>
          </rPr>
          <t>Spalte für Vermerke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5" authorId="0" shapeId="0" xr:uid="{A26B30A6-96F1-42E0-909A-785CE927D874}">
      <text>
        <r>
          <rPr>
            <sz val="10"/>
            <color indexed="81"/>
            <rFont val="Tahoma"/>
            <family val="2"/>
          </rPr>
          <t>Spalte für Vermerke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Pfeiffer</author>
  </authors>
  <commentList>
    <comment ref="E5" authorId="0" shapeId="0" xr:uid="{D7413271-79EE-487F-AF3C-1070D8CBE35F}">
      <text>
        <r>
          <rPr>
            <sz val="10"/>
            <color indexed="81"/>
            <rFont val="Tahoma"/>
            <family val="2"/>
          </rPr>
          <t>Spalte für Vermerke</t>
        </r>
      </text>
    </comment>
  </commentList>
</comments>
</file>

<file path=xl/sharedStrings.xml><?xml version="1.0" encoding="utf-8"?>
<sst xmlns="http://schemas.openxmlformats.org/spreadsheetml/2006/main" count="348" uniqueCount="165">
  <si>
    <t>Vorname</t>
  </si>
  <si>
    <t>Name</t>
  </si>
  <si>
    <t>Nr.</t>
  </si>
  <si>
    <t>© Auvista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</si>
  <si>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</si>
  <si>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</si>
  <si>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</si>
  <si>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</si>
  <si>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Allgemein</t>
  </si>
  <si>
    <t>Dokumentation</t>
  </si>
  <si>
    <t>Notiz</t>
  </si>
  <si>
    <t>Beschreibung der einzelnen Tabellenblätter:</t>
  </si>
  <si>
    <t>auf das rechte untere Eck, bis sich der Cursorpfeil in ein kleines Kreuz</t>
  </si>
  <si>
    <t xml:space="preserve">wandelt. Solange das kleine Kreuz eingeblendet wird, ziehen Sie bei </t>
  </si>
  <si>
    <t>Urlaub</t>
  </si>
  <si>
    <t>zu Zeile nimmt die Nummerierung nach unten um einen Zähler zu.</t>
  </si>
  <si>
    <t>Tipp 2/4</t>
  </si>
  <si>
    <t>Tipp 3/4</t>
  </si>
  <si>
    <t>Tipp 4/4</t>
  </si>
  <si>
    <t>Tipp 1/4</t>
  </si>
  <si>
    <t>in den jahresbezogenen Dateien.</t>
  </si>
  <si>
    <t>Notizen</t>
  </si>
  <si>
    <t>Zur Zentrale</t>
  </si>
  <si>
    <t>Nach oben</t>
  </si>
  <si>
    <t>U</t>
  </si>
  <si>
    <t>D</t>
  </si>
  <si>
    <t>S</t>
  </si>
  <si>
    <t>Schule</t>
  </si>
  <si>
    <t>K</t>
  </si>
  <si>
    <t>Krank</t>
  </si>
  <si>
    <t>E</t>
  </si>
  <si>
    <t>F</t>
  </si>
  <si>
    <t>Dienst-gang</t>
  </si>
  <si>
    <t>L</t>
  </si>
  <si>
    <t>Erziehungs-urlaub</t>
  </si>
  <si>
    <t>Legende:</t>
  </si>
  <si>
    <t>Sonstiges</t>
  </si>
  <si>
    <t>Frei / Ü-Stunden</t>
  </si>
  <si>
    <t>1. Des Monats</t>
  </si>
  <si>
    <t>Hans</t>
  </si>
  <si>
    <t>Meier</t>
  </si>
  <si>
    <t>Johann</t>
  </si>
  <si>
    <t>Schneider</t>
  </si>
  <si>
    <t>Abwesenheitsübersicht</t>
  </si>
  <si>
    <t>Endlose Monatsdatei</t>
  </si>
  <si>
    <t>Urheber</t>
  </si>
  <si>
    <t>Übersicht</t>
  </si>
  <si>
    <t>Ebenso den ersten des jeweiligen Monats, für den die Übersicht gilt. In der Monatstafel</t>
  </si>
  <si>
    <t>/Übersicht/ stehen somit automatisch diese Namen und Tagesfelder, in die man</t>
  </si>
  <si>
    <t>Fehltage eintragen kann. Die Liste lässt sich in der ungeschützten Originaldatei</t>
  </si>
  <si>
    <t>Mitarbeiter nicht benötigte Zeilen ausblenden, um die Tabelle übersichtlicher zu halten.</t>
  </si>
  <si>
    <t>auf beliebig viele Mitarbeiter verlängern. Im gleichen Sinne lassen sich bei weniger</t>
  </si>
  <si>
    <t>Die auf diese Weise präparierte Datei sichert man zum einen als Mustervorlage</t>
  </si>
  <si>
    <t>und zum anderen in einem eigens dafür angelegten Jahresordner unter der</t>
  </si>
  <si>
    <t>Monatsbezeichnung, für die diese Datei gelten soll.</t>
  </si>
  <si>
    <r>
      <t>D</t>
    </r>
    <r>
      <rPr>
        <sz val="16"/>
        <rFont val="Arial"/>
        <family val="2"/>
      </rPr>
      <t xml:space="preserve"> = Dienstgang/-reise, </t>
    </r>
    <r>
      <rPr>
        <b/>
        <sz val="20"/>
        <rFont val="Arial"/>
        <family val="2"/>
      </rPr>
      <t>E</t>
    </r>
    <r>
      <rPr>
        <sz val="16"/>
        <rFont val="Arial"/>
        <family val="2"/>
      </rPr>
      <t xml:space="preserve"> = Erziehungsurlaub, </t>
    </r>
    <r>
      <rPr>
        <b/>
        <sz val="20"/>
        <rFont val="Arial"/>
        <family val="2"/>
      </rPr>
      <t>F</t>
    </r>
    <r>
      <rPr>
        <sz val="16"/>
        <rFont val="Arial"/>
        <family val="2"/>
      </rPr>
      <t xml:space="preserve"> = Frei - Überstundenausgleich, </t>
    </r>
    <r>
      <rPr>
        <b/>
        <sz val="20"/>
        <rFont val="Arial"/>
        <family val="2"/>
      </rPr>
      <t>K</t>
    </r>
    <r>
      <rPr>
        <sz val="16"/>
        <rFont val="Arial"/>
        <family val="2"/>
      </rPr>
      <t xml:space="preserve"> = Krank, </t>
    </r>
    <r>
      <rPr>
        <b/>
        <sz val="20"/>
        <rFont val="Arial"/>
        <family val="2"/>
      </rPr>
      <t>L</t>
    </r>
    <r>
      <rPr>
        <sz val="16"/>
        <rFont val="Arial"/>
        <family val="2"/>
      </rPr>
      <t xml:space="preserve"> = Schule, </t>
    </r>
    <r>
      <rPr>
        <b/>
        <sz val="20"/>
        <rFont val="Arial"/>
        <family val="2"/>
      </rPr>
      <t>U</t>
    </r>
    <r>
      <rPr>
        <sz val="16"/>
        <rFont val="Arial"/>
        <family val="2"/>
      </rPr>
      <t xml:space="preserve"> = Urlaub, </t>
    </r>
    <r>
      <rPr>
        <b/>
        <sz val="20"/>
        <rFont val="Arial"/>
        <family val="2"/>
      </rPr>
      <t>S</t>
    </r>
    <r>
      <rPr>
        <sz val="16"/>
        <rFont val="Arial"/>
        <family val="2"/>
      </rPr>
      <t xml:space="preserve"> = Sonstiges</t>
    </r>
  </si>
  <si>
    <t>Zentrale</t>
  </si>
  <si>
    <t>Erz.-Urlaub</t>
  </si>
  <si>
    <t>Frei-Std.</t>
  </si>
  <si>
    <t>Monate</t>
  </si>
  <si>
    <t>1.</t>
  </si>
  <si>
    <t>Sollten sich die Bezüge bereits verloren haben, Sie sehen dann viele</t>
  </si>
  <si>
    <t>2.</t>
  </si>
  <si>
    <t>Überschreiben Sie die Einträge oder, falls Sie in das falsche Feld</t>
  </si>
  <si>
    <t xml:space="preserve">eingetragen haben, löschen Sie den Eintrag und schreiben ihn in das </t>
  </si>
  <si>
    <t>richtige Feld. Die Tabellen im Hintergrund verlieren sonst die Feldbezüge.</t>
  </si>
  <si>
    <t>####-Zeichen, drucken Sie das bestehende Zwischenergebnis aus und</t>
  </si>
  <si>
    <t>verlassen die Datei ohne zu speichern. Öffnen Sie sie danach wieder neu,</t>
  </si>
  <si>
    <t>haben sie zumindest den Ausgangszustand wieder. Wenn Sie in Excel fit</t>
  </si>
  <si>
    <t>sind, können Sie in den ungeschützten Hintergrundtabellen auch</t>
  </si>
  <si>
    <t>die Formeln anpassen.</t>
  </si>
  <si>
    <t>den ersten des jeweiligen Monats, für den die Übersicht gelten soll. In der Monatstafel</t>
  </si>
  <si>
    <t>übersicht bestimmt ist. Diesem Datum entsprechend werden die</t>
  </si>
  <si>
    <t>Tageszahlen in der Monatstafel angepasst.</t>
  </si>
  <si>
    <t>Sie können in Spalte A auch jede Nummer einzeln eingeben. Werden die</t>
  </si>
  <si>
    <t>über /Format/Spalte/... die Breite der Spalte ändern.</t>
  </si>
  <si>
    <t>Zahlen als ### dargestellt, können Sie nach dem Lösen des Schutzes</t>
  </si>
  <si>
    <t>Vornamen der Mitarbeiter ein.</t>
  </si>
  <si>
    <t>Bei mehr als 40 Mitarbeitern legen Sie entweder die Datei mehrfach an</t>
  </si>
  <si>
    <t>gedrückter linker Maustaste den markierten Bereich nach unten. Der</t>
  </si>
  <si>
    <t>Bereich ist inklusive Formeln verlängert. Vergessen Sie aber nicht, auch</t>
  </si>
  <si>
    <t>die Monatsübersicht zu verlängern. Bei diesen geht man etwas anders</t>
  </si>
  <si>
    <t>vor, damit sich die Formeln auch dort anpassen ( &gt;&gt; Tipp 4/4).</t>
  </si>
  <si>
    <t>So arbeitet man mit der Monatsübersicht:</t>
  </si>
  <si>
    <t>Für jeden Fehltag eines Mitarbeiters trägt man die zutreffende</t>
  </si>
  <si>
    <t>Abkürzung in das jeweilige Tagesfeld ein. Dabei sollte man sich an die</t>
  </si>
  <si>
    <t>vorgegebenen Abkürzungen halten, da die Berechnung der Fehltage</t>
  </si>
  <si>
    <t>nur mit diesen Abkürzungen funktioniert (Tabellen im Hintergrund).</t>
  </si>
  <si>
    <t>Dienstreise, Dienstgang</t>
  </si>
  <si>
    <t>Erziehungsurlaub</t>
  </si>
  <si>
    <t>Frei, z.B. Überstundenabbau</t>
  </si>
  <si>
    <t>Dabei stehen für:</t>
  </si>
  <si>
    <t>Bitte beachten Sie dabei:</t>
  </si>
  <si>
    <t>Im Hintergrund werden die Einträge sortiert und die Summen</t>
  </si>
  <si>
    <t>Wollen Sie nur die Ergebnisse ausdrucken, können Sie über</t>
  </si>
  <si>
    <t>Vorab nochmals die Handhabung in wenigen Worten:</t>
  </si>
  <si>
    <t>Allgemeine Angaben</t>
  </si>
  <si>
    <t>Dienstreise</t>
  </si>
  <si>
    <t>Eine Excel-Anwendung aus XZ180 Personalplanung / Dienstpläne erstellen</t>
  </si>
  <si>
    <t>Die größte Sammlung an makrofreien deutschen Excel-Anwendungen</t>
  </si>
  <si>
    <t>Abwesenheitsübersicht Monatstabelle</t>
  </si>
  <si>
    <t>Unsere Excel-Anwendungen sind nach speziellen Kundenwünschen entwickelt und</t>
  </si>
  <si>
    <t>Habacher Str. 1</t>
  </si>
  <si>
    <t>81377 München</t>
  </si>
  <si>
    <t>Informationen über Feiertage und Schulferien finden Sie in XZ180</t>
  </si>
  <si>
    <t>Allgemeine</t>
  </si>
  <si>
    <t>Angaben</t>
  </si>
  <si>
    <t>Auvista Software Verlag</t>
  </si>
  <si>
    <t>++49 / (0)89 / 98 29 05 73</t>
  </si>
  <si>
    <r>
      <t xml:space="preserve">Nimm </t>
    </r>
    <r>
      <rPr>
        <b/>
        <sz val="35"/>
        <color indexed="8"/>
        <rFont val="Calibri"/>
        <family val="2"/>
      </rPr>
      <t>Au</t>
    </r>
    <r>
      <rPr>
        <b/>
        <sz val="35"/>
        <color indexed="10"/>
        <rFont val="Calibri"/>
        <family val="2"/>
      </rPr>
      <t>vis</t>
    </r>
    <r>
      <rPr>
        <b/>
        <sz val="35"/>
        <color indexed="8"/>
        <rFont val="Calibri"/>
        <family val="2"/>
      </rPr>
      <t>ta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</si>
  <si>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</si>
  <si>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r>
      <t>https://www.Au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</si>
  <si>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Es macht Sinn, sich die Feiertage mit der Excel-Funktion "Füllfarbe" zu kolorieren.</t>
  </si>
  <si>
    <t>Im /Allgemeine Angaben/ trägt man die Namen der Mitarbeiter untereinander ein. Ebenso</t>
  </si>
  <si>
    <r>
      <t xml:space="preserve">Auf den folgenden Tabellen gilt es </t>
    </r>
    <r>
      <rPr>
        <b/>
        <sz val="10"/>
        <color indexed="10"/>
        <rFont val="Calibri"/>
        <family val="2"/>
      </rPr>
      <t>folgende</t>
    </r>
    <r>
      <rPr>
        <sz val="10"/>
        <rFont val="Calibri"/>
        <family val="2"/>
      </rPr>
      <t xml:space="preserve"> Grundregeln zu beachten:</t>
    </r>
  </si>
  <si>
    <r>
      <t xml:space="preserve">Einträge </t>
    </r>
    <r>
      <rPr>
        <b/>
        <sz val="14"/>
        <color indexed="10"/>
        <rFont val="Calibri"/>
        <family val="2"/>
      </rPr>
      <t>nie</t>
    </r>
    <r>
      <rPr>
        <sz val="14"/>
        <rFont val="Calibri"/>
        <family val="2"/>
      </rPr>
      <t xml:space="preserve"> verschieben</t>
    </r>
    <r>
      <rPr>
        <sz val="10"/>
        <rFont val="Calibri"/>
        <family val="2"/>
      </rPr>
      <t>, wenn Sie sich vertippt haben.</t>
    </r>
  </si>
  <si>
    <r>
      <t xml:space="preserve">Eintragungen sind nur in </t>
    </r>
    <r>
      <rPr>
        <sz val="10"/>
        <color indexed="10"/>
        <rFont val="Calibri"/>
        <family val="2"/>
      </rPr>
      <t>weißen</t>
    </r>
    <r>
      <rPr>
        <sz val="10"/>
        <rFont val="Calibri"/>
        <family val="2"/>
      </rPr>
      <t xml:space="preserve"> Zellen vorgesehen.</t>
    </r>
  </si>
  <si>
    <t>In /Allgemeine Angaben/ trägt man die Namen der Mitarbeiter untereinander ein.</t>
  </si>
  <si>
    <t>In C5 tragen Sie den 1.1. des Monats ein, für den die Abwesenheits-</t>
  </si>
  <si>
    <t>In der Zelle B7 können Sie die Nummerierung der Zeilen ändern. Von Zeile</t>
  </si>
  <si>
    <t>In die weißen Zellen der Spalten C und D tragen Sie Namen und</t>
  </si>
  <si>
    <t>Wollen Sie die eingetragenen Namen alphabethisch sortieren, tun Sie</t>
  </si>
  <si>
    <t>dies bitte hier im Blatt /Allgemeine Angaben/ bevor Sie in die /Übersicht/</t>
  </si>
  <si>
    <t>Fehltage eintragen. Dazu bietet sich der jeweilige Monatsanfang an.</t>
  </si>
  <si>
    <t xml:space="preserve">oder verlängern die Liste durch Ziehen und Kopieren zuerst in </t>
  </si>
  <si>
    <t>/Allgemeine Angaben/ und danch in /Übersicht/.</t>
  </si>
  <si>
    <t>Beim Verlängern der Liste hier in /Allgemeine Angaben/</t>
  </si>
  <si>
    <t>durch Ziehen und Kopieren, passen sich die Formeln automatisch an:</t>
  </si>
  <si>
    <t>Sie markieren Die Zeile 46 von Zelle A46 bis E46. Sie bewegen den Cursor</t>
  </si>
  <si>
    <t>In /Überprüfen/Blattschutz aufheben/ lösen Sie den Schutz, um die</t>
  </si>
  <si>
    <t>vielfältigen Möglichkeiten von Excel besser zu nutzen. Beispielsweise</t>
  </si>
  <si>
    <t>könnten Sie zu jedem Eintrag über die rechte Maustaste auch eine Notiz</t>
  </si>
  <si>
    <t>bzw. einen Kommentar einfügen.</t>
  </si>
  <si>
    <t>Ebenso können Sie Mitarbeitern oder Gruppenmitglieder bei mehreren</t>
  </si>
  <si>
    <t>So haben Sie auf die Schnelle einen besseren Überblick.</t>
  </si>
  <si>
    <t>Gruppen manuell Farben zuordnen (Zellen und/oder Buchstaben kolorieren).</t>
  </si>
  <si>
    <t>Die Eintragungen der Abwesenheitstage sind im Bereich N7 bis AR46</t>
  </si>
  <si>
    <t>vorgesehen. In Spalte F können hierzu Notizen eingetragen werden.</t>
  </si>
  <si>
    <t>in den Spalten G bis M eingeblendet. Die Monatssummen pro Mitarbeiter</t>
  </si>
  <si>
    <t>befinden sich in Spalte E. Die Summen pro Kategorie kann man</t>
  </si>
  <si>
    <t>in Zeile 6 ablesen.</t>
  </si>
  <si>
    <t>/Seitenlayout/ den Druckbereich festlegen.</t>
  </si>
  <si>
    <t>Für mehr als 40 Mitarbeiter lohnt es sich, die Datei entsprechend zu</t>
  </si>
  <si>
    <t>kopieren. Wollen Sie die Tabelle selbst ausbauen, sollten Sie wegen</t>
  </si>
  <si>
    <t>verfügen.</t>
  </si>
  <si>
    <t>Für weitere Fragen zur Excel-Bedienung, nutzen Sie Microsoft Excel-Hilfe,</t>
  </si>
  <si>
    <t>indem Sie auf das ? in der oberen Excel-Leiste tippen und die Frage eingeben.</t>
  </si>
  <si>
    <t>der Anpassung der Hintergrundtabellen über gute Excel-Kenntnisse</t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</si>
  <si>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</si>
  <si>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ist ohne schriftliche Zustimmung des Auvista Software Verlages unzulässig</t>
  </si>
  <si>
    <t>Copyright © 2025 Auvista Software Verlag, München</t>
  </si>
  <si>
    <t>kompatibel von Excel 2007 bis 2024 / 365 und höher. Wir freuen uns auf Ihren Besuch.</t>
  </si>
  <si>
    <t>Diese kostenlose Gratis-Datei ist für bis zu 10 Mitarbeiter vorgesehen - bis Januar 2026.</t>
  </si>
  <si>
    <t>und sind jahresunabhängig, unbegrenzt einsetzbar.</t>
  </si>
  <si>
    <t xml:space="preserve">beliebige Fehlgründe frei definiert und durch das ganze Jahr berechnet werden.werden </t>
  </si>
  <si>
    <r>
      <t xml:space="preserve">Die mit XZ180 </t>
    </r>
    <r>
      <rPr>
        <b/>
        <sz val="10"/>
        <color rgb="FFFF0000"/>
        <rFont val="Calibri"/>
        <family val="2"/>
        <scheme val="minor"/>
      </rPr>
      <t xml:space="preserve">erwerbbare Dateien </t>
    </r>
    <r>
      <rPr>
        <sz val="10"/>
        <color rgb="FFFF0000"/>
        <rFont val="Calibri"/>
        <family val="2"/>
        <scheme val="minor"/>
      </rPr>
      <t>lassen sich auf beliebig viele Mitarbeiter verlängern</t>
    </r>
  </si>
  <si>
    <r>
      <t>Bei der später entwickelten Urlaubsplaner-Alben "</t>
    </r>
    <r>
      <rPr>
        <b/>
        <sz val="10"/>
        <color rgb="FFFF0000"/>
        <rFont val="Calibri"/>
        <family val="2"/>
        <scheme val="minor"/>
      </rPr>
      <t>XUmA</t>
    </r>
    <r>
      <rPr>
        <sz val="10"/>
        <color indexed="8"/>
        <rFont val="Calibri"/>
        <family val="2"/>
        <scheme val="minor"/>
      </rPr>
      <t>" können die Abkürzungen für</t>
    </r>
  </si>
  <si>
    <t>Die kostenlos Gratis-Datei geht zum Testen bis hier.</t>
  </si>
  <si>
    <t>Diese kostenlose Gratis-Datei ist für bis zu 10 Mitarbeiter vorgesehen. Die mit XZ180 erwerbbare Datei lässt sich auf beliebig viele Mitarbeiter verlängern.</t>
  </si>
  <si>
    <t>C5:</t>
  </si>
  <si>
    <t>Martin</t>
  </si>
  <si>
    <t>Nitram</t>
  </si>
  <si>
    <t>Beispiele</t>
  </si>
  <si>
    <r>
      <t>Jeweils am Monatsanfang trägt man in sein Kopiervorlage in das Blatt \</t>
    </r>
    <r>
      <rPr>
        <u/>
        <sz val="18"/>
        <color indexed="21"/>
        <rFont val="Calibri"/>
        <family val="2"/>
        <scheme val="minor"/>
      </rPr>
      <t>Allgemeine Angaben</t>
    </r>
    <r>
      <rPr>
        <sz val="18"/>
        <color indexed="21"/>
        <rFont val="Calibri"/>
        <family val="2"/>
        <scheme val="minor"/>
      </rPr>
      <t>/ Zelle C5 das Datum des jeweiligen Monatsersten ein.</t>
    </r>
  </si>
  <si>
    <t>löschen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</si>
</sst>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"/>
    <numFmt numFmtId="165" formatCode="ddd"/>
    <numFmt numFmtId="166" formatCode="mmmm"/>
    <numFmt numFmtId="167" formatCode="mmm"/>
    <numFmt numFmtId="168" formatCode="#,##0.00_ ;[Red]\-#,##0.00\ "/>
    <numFmt numFmtId="169" formatCode="yy"/>
  </numFmts>
  <fonts count="6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sz val="10"/>
      <color indexed="81"/>
      <name val="Tahoma"/>
      <family val="2"/>
    </font>
    <font>
      <u/>
      <sz val="10.3"/>
      <color indexed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"/>
      <color indexed="43"/>
      <name val="Arial"/>
      <family val="2"/>
    </font>
    <font>
      <sz val="25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color indexed="12"/>
      <name val="Arial"/>
      <family val="2"/>
    </font>
    <font>
      <sz val="20"/>
      <color indexed="81"/>
      <name val="Tahoma"/>
      <family val="2"/>
    </font>
    <font>
      <sz val="10"/>
      <color indexed="81"/>
      <name val="Arial"/>
      <family val="2"/>
    </font>
    <font>
      <sz val="20"/>
      <color indexed="81"/>
      <name val="Arial"/>
      <family val="2"/>
    </font>
    <font>
      <sz val="10"/>
      <name val="Calibri"/>
      <family val="2"/>
    </font>
    <font>
      <b/>
      <sz val="35"/>
      <color indexed="8"/>
      <name val="Calibri"/>
      <family val="2"/>
    </font>
    <font>
      <b/>
      <sz val="35"/>
      <color indexed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b/>
      <sz val="10"/>
      <color indexed="10"/>
      <name val="Calibri"/>
      <family val="2"/>
    </font>
    <font>
      <sz val="14"/>
      <name val="Calibri"/>
      <family val="2"/>
    </font>
    <font>
      <b/>
      <sz val="14"/>
      <color indexed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indexed="8"/>
      <name val="Calibri"/>
      <family val="2"/>
      <scheme val="minor"/>
    </font>
    <font>
      <sz val="1"/>
      <color theme="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sz val="1"/>
      <color indexed="43"/>
      <name val="Calibri"/>
      <family val="2"/>
      <scheme val="minor"/>
    </font>
    <font>
      <sz val="10"/>
      <color indexed="22"/>
      <name val="Calibri"/>
      <family val="2"/>
      <scheme val="minor"/>
    </font>
    <font>
      <sz val="10"/>
      <color indexed="55"/>
      <name val="Calibri"/>
      <family val="2"/>
      <scheme val="minor"/>
    </font>
    <font>
      <b/>
      <sz val="8"/>
      <color indexed="43"/>
      <name val="Calibri"/>
      <family val="2"/>
      <scheme val="minor"/>
    </font>
    <font>
      <b/>
      <sz val="16"/>
      <color indexed="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55"/>
      <name val="Calibri"/>
      <family val="2"/>
      <scheme val="minor"/>
    </font>
    <font>
      <b/>
      <sz val="35"/>
      <color indexed="55"/>
      <name val="Calibri"/>
      <family val="2"/>
      <scheme val="minor"/>
    </font>
    <font>
      <b/>
      <sz val="1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"/>
      <color theme="0" tint="-4.9989318521683403E-2"/>
      <name val="Arial"/>
      <family val="2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9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31"/>
      <name val="Calibri"/>
      <family val="2"/>
      <scheme val="minor"/>
    </font>
    <font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8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u/>
      <sz val="18"/>
      <color indexed="21"/>
      <name val="Calibri"/>
      <family val="2"/>
      <scheme val="minor"/>
    </font>
    <font>
      <sz val="18"/>
      <color indexed="21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20"/>
      <color theme="0" tint="-4.9989318521683403E-2"/>
      <name val="Arial"/>
      <family val="2"/>
    </font>
    <font>
      <sz val="16"/>
      <color theme="0" tint="-4.9989318521683403E-2"/>
      <name val="Arial"/>
      <family val="2"/>
    </font>
    <font>
      <sz val="25"/>
      <color theme="0" tint="-4.9989318521683403E-2"/>
      <name val="Arial"/>
      <family val="2"/>
    </font>
    <font>
      <sz val="12"/>
      <color theme="0" tint="-4.9989318521683403E-2"/>
      <name val="Arial"/>
      <family val="2"/>
    </font>
    <font>
      <sz val="9"/>
      <color theme="0" tint="-4.9989318521683403E-2"/>
      <name val="Arial"/>
      <family val="2"/>
    </font>
    <font>
      <sz val="8"/>
      <color theme="0" tint="-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40"/>
      </left>
      <right/>
      <top style="medium">
        <color indexed="40"/>
      </top>
      <bottom/>
      <diagonal/>
    </border>
    <border>
      <left/>
      <right/>
      <top style="medium">
        <color indexed="40"/>
      </top>
      <bottom/>
      <diagonal/>
    </border>
    <border>
      <left/>
      <right style="thick">
        <color indexed="40"/>
      </right>
      <top style="medium">
        <color indexed="4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40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/>
      <top/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/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/>
      <diagonal/>
    </border>
    <border>
      <left style="thin">
        <color indexed="10"/>
      </left>
      <right/>
      <top style="thin">
        <color indexed="9"/>
      </top>
      <bottom/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808080"/>
      </left>
      <right style="thin">
        <color theme="0"/>
      </right>
      <top style="thin">
        <color rgb="FF808080"/>
      </top>
      <bottom style="thin">
        <color indexed="9"/>
      </bottom>
      <diagonal/>
    </border>
    <border>
      <left style="thin">
        <color rgb="FF808080"/>
      </left>
      <right style="thin">
        <color theme="0"/>
      </right>
      <top style="thin">
        <color rgb="FF808080"/>
      </top>
      <bottom style="thin">
        <color indexed="8"/>
      </bottom>
      <diagonal/>
    </border>
    <border>
      <left style="thin">
        <color rgb="FF808080"/>
      </left>
      <right style="thin">
        <color theme="0"/>
      </right>
      <top style="thin">
        <color rgb="FF808080"/>
      </top>
      <bottom/>
      <diagonal/>
    </border>
    <border>
      <left style="thin">
        <color indexed="10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1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5" tint="-0.24994659260841701"/>
      </left>
      <right style="thin">
        <color indexed="10"/>
      </right>
      <top style="thin">
        <color theme="5" tint="-0.24994659260841701"/>
      </top>
      <bottom style="thin">
        <color theme="0" tint="-0.14996795556505021"/>
      </bottom>
      <diagonal/>
    </border>
    <border>
      <left style="thin">
        <color theme="5" tint="-0.24994659260841701"/>
      </left>
      <right style="thin">
        <color indexed="1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theme="0"/>
      </right>
      <top style="thin">
        <color rgb="FF808080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rgb="FF80808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DashDot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9"/>
      </bottom>
      <diagonal/>
    </border>
    <border>
      <left style="thin">
        <color indexed="64"/>
      </left>
      <right/>
      <top/>
      <bottom style="mediumDashDot">
        <color auto="1"/>
      </bottom>
      <diagonal/>
    </border>
    <border>
      <left/>
      <right/>
      <top style="thin">
        <color indexed="9"/>
      </top>
      <bottom style="mediumDashDot">
        <color auto="1"/>
      </bottom>
      <diagonal/>
    </border>
    <border>
      <left style="thin">
        <color theme="5" tint="-0.24994659260841701"/>
      </left>
      <right style="thin">
        <color indexed="10"/>
      </right>
      <top style="thin">
        <color theme="0" tint="-0.14996795556505021"/>
      </top>
      <bottom style="mediumDashDot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mediumDashDot">
        <color auto="1"/>
      </bottom>
      <diagonal/>
    </border>
    <border>
      <left style="thin">
        <color indexed="10"/>
      </left>
      <right/>
      <top style="thin">
        <color indexed="9"/>
      </top>
      <bottom style="mediumDashDot">
        <color auto="1"/>
      </bottom>
      <diagonal/>
    </border>
    <border>
      <left style="thin">
        <color indexed="10"/>
      </left>
      <right style="thin">
        <color theme="0" tint="-0.14996795556505021"/>
      </right>
      <top style="thin">
        <color theme="0" tint="-0.14996795556505021"/>
      </top>
      <bottom style="mediumDashDot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DashDot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DashDot">
        <color auto="1"/>
      </bottom>
      <diagonal/>
    </border>
    <border>
      <left/>
      <right style="thin">
        <color indexed="64"/>
      </right>
      <top/>
      <bottom style="mediumDashDot">
        <color auto="1"/>
      </bottom>
      <diagonal/>
    </border>
    <border>
      <left style="thin">
        <color theme="5" tint="-0.24994659260841701"/>
      </left>
      <right style="thin">
        <color indexed="10"/>
      </right>
      <top style="mediumDashDot">
        <color indexed="64"/>
      </top>
      <bottom/>
      <diagonal/>
    </border>
    <border>
      <left style="thin">
        <color theme="5" tint="-0.24994659260841701"/>
      </left>
      <right style="thin">
        <color indexed="1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23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horizontal="left"/>
      <protection hidden="1"/>
    </xf>
    <xf numFmtId="0" fontId="10" fillId="3" borderId="1" xfId="0" applyFont="1" applyFill="1" applyBorder="1" applyAlignment="1" applyProtection="1">
      <alignment horizontal="center" wrapText="1"/>
      <protection hidden="1"/>
    </xf>
    <xf numFmtId="0" fontId="10" fillId="3" borderId="9" xfId="0" applyFont="1" applyFill="1" applyBorder="1" applyAlignment="1" applyProtection="1">
      <alignment horizontal="center" wrapText="1"/>
      <protection hidden="1"/>
    </xf>
    <xf numFmtId="0" fontId="10" fillId="3" borderId="10" xfId="0" applyFont="1" applyFill="1" applyBorder="1" applyAlignment="1" applyProtection="1">
      <alignment horizontal="center" wrapText="1"/>
      <protection hidden="1"/>
    </xf>
    <xf numFmtId="0" fontId="12" fillId="3" borderId="6" xfId="0" applyFont="1" applyFill="1" applyBorder="1" applyProtection="1">
      <protection hidden="1"/>
    </xf>
    <xf numFmtId="0" fontId="12" fillId="3" borderId="7" xfId="0" applyFont="1" applyFill="1" applyBorder="1" applyProtection="1">
      <protection hidden="1"/>
    </xf>
    <xf numFmtId="0" fontId="12" fillId="3" borderId="8" xfId="0" applyFont="1" applyFill="1" applyBorder="1" applyProtection="1">
      <protection hidden="1"/>
    </xf>
    <xf numFmtId="0" fontId="10" fillId="3" borderId="11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10" fillId="3" borderId="12" xfId="0" applyFont="1" applyFill="1" applyBorder="1" applyAlignment="1" applyProtection="1">
      <alignment horizontal="left" vertical="center"/>
      <protection hidden="1"/>
    </xf>
    <xf numFmtId="0" fontId="10" fillId="3" borderId="13" xfId="0" applyFont="1" applyFill="1" applyBorder="1" applyAlignment="1" applyProtection="1">
      <alignment horizontal="left" vertical="center"/>
      <protection hidden="1"/>
    </xf>
    <xf numFmtId="0" fontId="10" fillId="3" borderId="14" xfId="0" applyFont="1" applyFill="1" applyBorder="1" applyProtection="1">
      <protection hidden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  <xf numFmtId="0" fontId="10" fillId="3" borderId="16" xfId="0" applyFont="1" applyFill="1" applyBorder="1" applyAlignment="1" applyProtection="1">
      <alignment horizontal="center" vertical="center" wrapText="1"/>
      <protection hidden="1"/>
    </xf>
    <xf numFmtId="0" fontId="10" fillId="3" borderId="17" xfId="0" applyFont="1" applyFill="1" applyBorder="1" applyAlignment="1" applyProtection="1">
      <alignment horizontal="center" vertical="center" wrapText="1"/>
      <protection hidden="1"/>
    </xf>
    <xf numFmtId="0" fontId="10" fillId="3" borderId="18" xfId="0" applyFont="1" applyFill="1" applyBorder="1" applyAlignment="1" applyProtection="1">
      <alignment horizontal="center" vertical="center" wrapText="1"/>
      <protection hidden="1"/>
    </xf>
    <xf numFmtId="0" fontId="10" fillId="3" borderId="19" xfId="0" applyFont="1" applyFill="1" applyBorder="1" applyAlignment="1" applyProtection="1">
      <alignment horizontal="center" vertical="center" wrapText="1"/>
      <protection hidden="1"/>
    </xf>
    <xf numFmtId="0" fontId="10" fillId="3" borderId="20" xfId="0" applyFont="1" applyFill="1" applyBorder="1" applyAlignment="1" applyProtection="1">
      <alignment horizontal="center" vertical="center" wrapText="1"/>
      <protection hidden="1"/>
    </xf>
    <xf numFmtId="0" fontId="10" fillId="3" borderId="21" xfId="0" applyFont="1" applyFill="1" applyBorder="1" applyAlignment="1" applyProtection="1">
      <alignment horizontal="center" vertical="center" wrapText="1"/>
      <protection hidden="1"/>
    </xf>
    <xf numFmtId="0" fontId="24" fillId="3" borderId="0" xfId="6" applyFont="1" applyFill="1" applyProtection="1">
      <protection hidden="1"/>
    </xf>
    <xf numFmtId="0" fontId="25" fillId="3" borderId="0" xfId="6" applyFont="1" applyFill="1" applyProtection="1">
      <protection hidden="1"/>
    </xf>
    <xf numFmtId="0" fontId="25" fillId="3" borderId="0" xfId="3" applyFont="1" applyFill="1" applyProtection="1">
      <protection hidden="1"/>
    </xf>
    <xf numFmtId="0" fontId="25" fillId="3" borderId="0" xfId="3" quotePrefix="1" applyFont="1" applyFill="1" applyProtection="1">
      <protection hidden="1"/>
    </xf>
    <xf numFmtId="0" fontId="26" fillId="3" borderId="0" xfId="1" applyFont="1" applyFill="1" applyBorder="1" applyAlignment="1" applyProtection="1">
      <protection hidden="1"/>
    </xf>
    <xf numFmtId="0" fontId="27" fillId="3" borderId="0" xfId="1" applyFont="1" applyFill="1" applyBorder="1" applyAlignment="1" applyProtection="1">
      <protection hidden="1"/>
    </xf>
    <xf numFmtId="0" fontId="28" fillId="0" borderId="0" xfId="5" applyFont="1" applyAlignment="1">
      <alignment horizontal="left" vertical="top"/>
    </xf>
    <xf numFmtId="0" fontId="25" fillId="0" borderId="0" xfId="5" applyFont="1"/>
    <xf numFmtId="0" fontId="29" fillId="3" borderId="2" xfId="5" applyFont="1" applyFill="1" applyBorder="1" applyAlignment="1">
      <alignment vertical="top"/>
    </xf>
    <xf numFmtId="0" fontId="30" fillId="3" borderId="22" xfId="5" applyFont="1" applyFill="1" applyBorder="1" applyAlignment="1">
      <alignment vertical="top"/>
    </xf>
    <xf numFmtId="0" fontId="31" fillId="3" borderId="22" xfId="5" applyFont="1" applyFill="1" applyBorder="1" applyProtection="1">
      <protection hidden="1"/>
    </xf>
    <xf numFmtId="0" fontId="32" fillId="3" borderId="22" xfId="5" applyFont="1" applyFill="1" applyBorder="1" applyProtection="1">
      <protection hidden="1"/>
    </xf>
    <xf numFmtId="0" fontId="25" fillId="3" borderId="22" xfId="5" applyFont="1" applyFill="1" applyBorder="1" applyProtection="1">
      <protection hidden="1"/>
    </xf>
    <xf numFmtId="0" fontId="25" fillId="3" borderId="23" xfId="5" applyFont="1" applyFill="1" applyBorder="1" applyProtection="1">
      <protection hidden="1"/>
    </xf>
    <xf numFmtId="0" fontId="33" fillId="3" borderId="24" xfId="5" applyFont="1" applyFill="1" applyBorder="1" applyAlignment="1">
      <alignment vertical="top"/>
    </xf>
    <xf numFmtId="0" fontId="33" fillId="3" borderId="0" xfId="5" applyFont="1" applyFill="1" applyAlignment="1">
      <alignment vertical="top"/>
    </xf>
    <xf numFmtId="0" fontId="34" fillId="3" borderId="0" xfId="5" applyFont="1" applyFill="1" applyProtection="1">
      <protection hidden="1"/>
    </xf>
    <xf numFmtId="168" fontId="35" fillId="3" borderId="0" xfId="7" applyNumberFormat="1" applyFont="1" applyFill="1" applyAlignment="1">
      <alignment horizontal="center"/>
    </xf>
    <xf numFmtId="168" fontId="36" fillId="3" borderId="0" xfId="7" applyNumberFormat="1" applyFont="1" applyFill="1" applyAlignment="1">
      <alignment horizontal="center"/>
    </xf>
    <xf numFmtId="0" fontId="31" fillId="3" borderId="0" xfId="5" applyFont="1" applyFill="1" applyProtection="1">
      <protection hidden="1"/>
    </xf>
    <xf numFmtId="0" fontId="25" fillId="3" borderId="0" xfId="5" applyFont="1" applyFill="1" applyProtection="1">
      <protection hidden="1"/>
    </xf>
    <xf numFmtId="0" fontId="25" fillId="3" borderId="14" xfId="5" applyFont="1" applyFill="1" applyBorder="1" applyProtection="1">
      <protection hidden="1"/>
    </xf>
    <xf numFmtId="0" fontId="25" fillId="3" borderId="24" xfId="5" applyFont="1" applyFill="1" applyBorder="1" applyProtection="1">
      <protection hidden="1"/>
    </xf>
    <xf numFmtId="0" fontId="31" fillId="3" borderId="0" xfId="7" applyFont="1" applyFill="1" applyProtection="1">
      <protection hidden="1"/>
    </xf>
    <xf numFmtId="0" fontId="35" fillId="3" borderId="0" xfId="7" applyFont="1" applyFill="1" applyAlignment="1">
      <alignment horizontal="center"/>
    </xf>
    <xf numFmtId="0" fontId="37" fillId="3" borderId="0" xfId="7" applyFont="1" applyFill="1" applyAlignment="1">
      <alignment horizontal="center"/>
    </xf>
    <xf numFmtId="0" fontId="38" fillId="3" borderId="0" xfId="4" applyFont="1" applyFill="1" applyAlignment="1" applyProtection="1">
      <alignment horizontal="center"/>
      <protection hidden="1"/>
    </xf>
    <xf numFmtId="0" fontId="25" fillId="3" borderId="0" xfId="7" applyFont="1" applyFill="1" applyProtection="1">
      <protection hidden="1"/>
    </xf>
    <xf numFmtId="0" fontId="39" fillId="3" borderId="0" xfId="4" applyFont="1" applyFill="1" applyAlignment="1" applyProtection="1">
      <alignment horizontal="center"/>
      <protection hidden="1"/>
    </xf>
    <xf numFmtId="0" fontId="30" fillId="3" borderId="24" xfId="5" applyFont="1" applyFill="1" applyBorder="1" applyAlignment="1">
      <alignment vertical="top"/>
    </xf>
    <xf numFmtId="0" fontId="30" fillId="3" borderId="0" xfId="5" applyFont="1" applyFill="1" applyAlignment="1">
      <alignment vertical="top"/>
    </xf>
    <xf numFmtId="0" fontId="25" fillId="3" borderId="0" xfId="9" applyFont="1" applyFill="1" applyProtection="1">
      <protection hidden="1"/>
    </xf>
    <xf numFmtId="0" fontId="29" fillId="3" borderId="24" xfId="5" applyFont="1" applyFill="1" applyBorder="1" applyAlignment="1">
      <alignment vertical="top"/>
    </xf>
    <xf numFmtId="0" fontId="40" fillId="3" borderId="0" xfId="9" applyFont="1" applyFill="1" applyProtection="1">
      <protection hidden="1"/>
    </xf>
    <xf numFmtId="0" fontId="25" fillId="3" borderId="0" xfId="4" applyFont="1" applyFill="1" applyProtection="1">
      <protection hidden="1"/>
    </xf>
    <xf numFmtId="0" fontId="25" fillId="3" borderId="0" xfId="4" quotePrefix="1" applyFont="1" applyFill="1" applyProtection="1">
      <protection hidden="1"/>
    </xf>
    <xf numFmtId="0" fontId="41" fillId="3" borderId="0" xfId="2" applyFont="1" applyFill="1" applyProtection="1">
      <protection hidden="1"/>
    </xf>
    <xf numFmtId="0" fontId="40" fillId="3" borderId="0" xfId="5" applyFont="1" applyFill="1" applyAlignment="1" applyProtection="1">
      <alignment horizontal="center"/>
      <protection hidden="1"/>
    </xf>
    <xf numFmtId="0" fontId="25" fillId="3" borderId="0" xfId="2" applyFont="1" applyFill="1" applyProtection="1">
      <protection hidden="1"/>
    </xf>
    <xf numFmtId="0" fontId="25" fillId="3" borderId="0" xfId="5" applyFont="1" applyFill="1"/>
    <xf numFmtId="0" fontId="41" fillId="3" borderId="0" xfId="5" applyFont="1" applyFill="1" applyProtection="1">
      <protection hidden="1"/>
    </xf>
    <xf numFmtId="0" fontId="25" fillId="3" borderId="5" xfId="5" applyFont="1" applyFill="1" applyBorder="1" applyProtection="1">
      <protection hidden="1"/>
    </xf>
    <xf numFmtId="0" fontId="25" fillId="3" borderId="25" xfId="5" applyFont="1" applyFill="1" applyBorder="1" applyProtection="1">
      <protection hidden="1"/>
    </xf>
    <xf numFmtId="0" fontId="25" fillId="3" borderId="3" xfId="5" applyFont="1" applyFill="1" applyBorder="1" applyProtection="1">
      <protection hidden="1"/>
    </xf>
    <xf numFmtId="0" fontId="42" fillId="4" borderId="26" xfId="1" applyFont="1" applyFill="1" applyBorder="1" applyAlignment="1" applyProtection="1">
      <alignment horizontal="center" vertical="center" wrapText="1"/>
      <protection hidden="1"/>
    </xf>
    <xf numFmtId="0" fontId="43" fillId="3" borderId="27" xfId="5" applyFont="1" applyFill="1" applyBorder="1" applyAlignment="1">
      <alignment vertical="top"/>
    </xf>
    <xf numFmtId="0" fontId="0" fillId="3" borderId="28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29" xfId="0" applyFill="1" applyBorder="1" applyProtection="1">
      <protection hidden="1"/>
    </xf>
    <xf numFmtId="0" fontId="25" fillId="0" borderId="0" xfId="0" applyFont="1" applyProtection="1">
      <protection hidden="1"/>
    </xf>
    <xf numFmtId="0" fontId="25" fillId="0" borderId="0" xfId="0" applyFont="1"/>
    <xf numFmtId="0" fontId="25" fillId="3" borderId="28" xfId="0" applyFont="1" applyFill="1" applyBorder="1" applyProtection="1">
      <protection hidden="1"/>
    </xf>
    <xf numFmtId="0" fontId="25" fillId="0" borderId="0" xfId="0" applyFont="1" applyProtection="1">
      <protection locked="0"/>
    </xf>
    <xf numFmtId="0" fontId="25" fillId="3" borderId="29" xfId="0" applyFont="1" applyFill="1" applyBorder="1" applyProtection="1">
      <protection locked="0"/>
    </xf>
    <xf numFmtId="0" fontId="25" fillId="3" borderId="0" xfId="0" applyFont="1" applyFill="1" applyProtection="1">
      <protection hidden="1"/>
    </xf>
    <xf numFmtId="0" fontId="25" fillId="3" borderId="0" xfId="0" applyFont="1" applyFill="1" applyProtection="1">
      <protection locked="0"/>
    </xf>
    <xf numFmtId="0" fontId="25" fillId="3" borderId="29" xfId="0" applyFont="1" applyFill="1" applyBorder="1" applyProtection="1">
      <protection hidden="1"/>
    </xf>
    <xf numFmtId="0" fontId="25" fillId="0" borderId="28" xfId="0" applyFont="1" applyBorder="1" applyProtection="1">
      <protection locked="0"/>
    </xf>
    <xf numFmtId="0" fontId="25" fillId="0" borderId="37" xfId="0" applyFont="1" applyBorder="1" applyProtection="1">
      <protection locked="0"/>
    </xf>
    <xf numFmtId="0" fontId="25" fillId="0" borderId="38" xfId="0" applyFont="1" applyBorder="1" applyProtection="1">
      <protection locked="0"/>
    </xf>
    <xf numFmtId="0" fontId="25" fillId="0" borderId="39" xfId="0" applyFont="1" applyBorder="1" applyProtection="1">
      <protection locked="0"/>
    </xf>
    <xf numFmtId="0" fontId="25" fillId="0" borderId="40" xfId="0" applyFont="1" applyBorder="1" applyProtection="1">
      <protection locked="0"/>
    </xf>
    <xf numFmtId="0" fontId="29" fillId="0" borderId="30" xfId="5" applyFont="1" applyBorder="1" applyAlignment="1">
      <alignment vertical="top"/>
    </xf>
    <xf numFmtId="0" fontId="25" fillId="0" borderId="31" xfId="0" applyFont="1" applyBorder="1" applyProtection="1">
      <protection locked="0"/>
    </xf>
    <xf numFmtId="0" fontId="25" fillId="3" borderId="32" xfId="0" applyFont="1" applyFill="1" applyBorder="1" applyProtection="1">
      <protection locked="0"/>
    </xf>
    <xf numFmtId="0" fontId="25" fillId="3" borderId="27" xfId="0" applyFont="1" applyFill="1" applyBorder="1" applyProtection="1">
      <protection hidden="1"/>
    </xf>
    <xf numFmtId="0" fontId="42" fillId="4" borderId="33" xfId="1" applyFont="1" applyFill="1" applyBorder="1" applyAlignment="1" applyProtection="1">
      <alignment horizontal="center" vertical="center" wrapText="1"/>
      <protection hidden="1"/>
    </xf>
    <xf numFmtId="0" fontId="25" fillId="3" borderId="34" xfId="0" applyFont="1" applyFill="1" applyBorder="1" applyProtection="1">
      <protection locked="0"/>
    </xf>
    <xf numFmtId="0" fontId="25" fillId="3" borderId="34" xfId="0" applyFont="1" applyFill="1" applyBorder="1" applyAlignment="1" applyProtection="1">
      <alignment horizontal="left"/>
      <protection locked="0"/>
    </xf>
    <xf numFmtId="0" fontId="44" fillId="5" borderId="41" xfId="0" applyFont="1" applyFill="1" applyBorder="1" applyAlignment="1" applyProtection="1">
      <alignment horizontal="center" vertical="center"/>
      <protection hidden="1"/>
    </xf>
    <xf numFmtId="0" fontId="44" fillId="5" borderId="42" xfId="0" applyFont="1" applyFill="1" applyBorder="1" applyAlignment="1" applyProtection="1">
      <alignment horizontal="center" vertical="center"/>
      <protection hidden="1"/>
    </xf>
    <xf numFmtId="0" fontId="41" fillId="4" borderId="26" xfId="1" applyFont="1" applyFill="1" applyBorder="1" applyAlignment="1" applyProtection="1">
      <alignment horizontal="center" vertical="center" wrapText="1"/>
      <protection hidden="1"/>
    </xf>
    <xf numFmtId="0" fontId="25" fillId="0" borderId="0" xfId="8" applyFont="1"/>
    <xf numFmtId="0" fontId="25" fillId="0" borderId="0" xfId="8" applyFont="1" applyProtection="1">
      <protection hidden="1"/>
    </xf>
    <xf numFmtId="0" fontId="25" fillId="0" borderId="0" xfId="8" applyFont="1" applyAlignment="1" applyProtection="1">
      <alignment horizontal="center"/>
      <protection hidden="1"/>
    </xf>
    <xf numFmtId="0" fontId="25" fillId="3" borderId="0" xfId="8" applyFont="1" applyFill="1" applyAlignment="1" applyProtection="1">
      <alignment horizontal="center"/>
      <protection hidden="1"/>
    </xf>
    <xf numFmtId="0" fontId="25" fillId="3" borderId="0" xfId="8" applyFont="1" applyFill="1" applyProtection="1">
      <protection hidden="1"/>
    </xf>
    <xf numFmtId="0" fontId="24" fillId="3" borderId="0" xfId="8" applyFont="1" applyFill="1" applyProtection="1">
      <protection hidden="1"/>
    </xf>
    <xf numFmtId="0" fontId="25" fillId="3" borderId="1" xfId="8" applyFont="1" applyFill="1" applyBorder="1" applyAlignment="1" applyProtection="1">
      <alignment horizontal="center"/>
      <protection hidden="1"/>
    </xf>
    <xf numFmtId="0" fontId="25" fillId="3" borderId="1" xfId="8" applyFont="1" applyFill="1" applyBorder="1" applyProtection="1">
      <protection hidden="1"/>
    </xf>
    <xf numFmtId="0" fontId="24" fillId="3" borderId="1" xfId="8" applyFont="1" applyFill="1" applyBorder="1" applyProtection="1">
      <protection hidden="1"/>
    </xf>
    <xf numFmtId="0" fontId="24" fillId="3" borderId="0" xfId="0" applyFont="1" applyFill="1" applyProtection="1">
      <protection hidden="1"/>
    </xf>
    <xf numFmtId="0" fontId="24" fillId="3" borderId="0" xfId="0" applyFont="1" applyFill="1" applyAlignment="1" applyProtection="1">
      <alignment horizontal="center"/>
      <protection hidden="1"/>
    </xf>
    <xf numFmtId="0" fontId="45" fillId="3" borderId="0" xfId="0" applyFont="1" applyFill="1" applyProtection="1">
      <protection hidden="1"/>
    </xf>
    <xf numFmtId="0" fontId="24" fillId="3" borderId="0" xfId="8" applyFont="1" applyFill="1" applyAlignment="1" applyProtection="1">
      <alignment horizontal="center"/>
      <protection hidden="1"/>
    </xf>
    <xf numFmtId="0" fontId="46" fillId="6" borderId="0" xfId="8" applyFont="1" applyFill="1" applyAlignment="1" applyProtection="1">
      <alignment horizontal="center"/>
      <protection hidden="1"/>
    </xf>
    <xf numFmtId="0" fontId="46" fillId="2" borderId="0" xfId="8" applyFont="1" applyFill="1" applyAlignment="1" applyProtection="1">
      <alignment horizontal="center"/>
      <protection hidden="1"/>
    </xf>
    <xf numFmtId="0" fontId="47" fillId="3" borderId="0" xfId="0" applyFont="1" applyFill="1" applyAlignment="1" applyProtection="1">
      <alignment horizontal="left"/>
      <protection hidden="1"/>
    </xf>
    <xf numFmtId="0" fontId="47" fillId="3" borderId="0" xfId="0" applyFont="1" applyFill="1" applyAlignment="1" applyProtection="1">
      <alignment horizontal="center"/>
      <protection hidden="1"/>
    </xf>
    <xf numFmtId="0" fontId="25" fillId="3" borderId="0" xfId="8" applyFont="1" applyFill="1"/>
    <xf numFmtId="0" fontId="48" fillId="3" borderId="0" xfId="8" applyFont="1" applyFill="1" applyAlignment="1" applyProtection="1">
      <alignment horizontal="center"/>
      <protection hidden="1"/>
    </xf>
    <xf numFmtId="0" fontId="25" fillId="3" borderId="0" xfId="8" quotePrefix="1" applyFont="1" applyFill="1" applyProtection="1">
      <protection hidden="1"/>
    </xf>
    <xf numFmtId="0" fontId="25" fillId="3" borderId="0" xfId="8" applyFont="1" applyFill="1" applyAlignment="1" applyProtection="1">
      <alignment horizontal="right"/>
      <protection hidden="1"/>
    </xf>
    <xf numFmtId="0" fontId="41" fillId="4" borderId="33" xfId="1" applyFont="1" applyFill="1" applyBorder="1" applyAlignment="1" applyProtection="1">
      <alignment horizontal="center" vertical="center" wrapText="1"/>
      <protection hidden="1"/>
    </xf>
    <xf numFmtId="0" fontId="49" fillId="4" borderId="33" xfId="1" applyFont="1" applyFill="1" applyBorder="1" applyAlignment="1" applyProtection="1">
      <alignment horizontal="center" vertical="center" wrapText="1"/>
      <protection hidden="1"/>
    </xf>
    <xf numFmtId="0" fontId="50" fillId="5" borderId="43" xfId="0" applyFont="1" applyFill="1" applyBorder="1" applyAlignment="1" applyProtection="1">
      <alignment horizontal="center" vertical="center"/>
      <protection hidden="1"/>
    </xf>
    <xf numFmtId="0" fontId="8" fillId="3" borderId="34" xfId="5" applyFont="1" applyFill="1" applyBorder="1" applyAlignment="1">
      <alignment vertical="top"/>
    </xf>
    <xf numFmtId="0" fontId="0" fillId="3" borderId="34" xfId="0" applyFill="1" applyBorder="1" applyProtection="1">
      <protection hidden="1"/>
    </xf>
    <xf numFmtId="0" fontId="0" fillId="3" borderId="32" xfId="0" applyFill="1" applyBorder="1" applyProtection="1">
      <protection hidden="1"/>
    </xf>
    <xf numFmtId="167" fontId="3" fillId="3" borderId="0" xfId="0" applyNumberFormat="1" applyFont="1" applyFill="1" applyAlignment="1" applyProtection="1">
      <alignment horizontal="right"/>
      <protection hidden="1"/>
    </xf>
    <xf numFmtId="169" fontId="3" fillId="3" borderId="0" xfId="0" applyNumberFormat="1" applyFont="1" applyFill="1" applyAlignment="1" applyProtection="1">
      <alignment horizontal="left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3" fillId="3" borderId="0" xfId="0" applyFont="1" applyFill="1" applyProtection="1">
      <protection hidden="1"/>
    </xf>
    <xf numFmtId="0" fontId="0" fillId="3" borderId="28" xfId="0" applyFill="1" applyBorder="1" applyAlignment="1" applyProtection="1">
      <alignment horizontal="left"/>
      <protection hidden="1"/>
    </xf>
    <xf numFmtId="166" fontId="0" fillId="3" borderId="0" xfId="0" applyNumberFormat="1" applyFill="1" applyAlignment="1" applyProtection="1">
      <alignment horizontal="right"/>
      <protection hidden="1"/>
    </xf>
    <xf numFmtId="166" fontId="9" fillId="3" borderId="0" xfId="0" applyNumberFormat="1" applyFont="1" applyFill="1" applyAlignment="1" applyProtection="1">
      <alignment horizontal="center"/>
      <protection hidden="1"/>
    </xf>
    <xf numFmtId="164" fontId="10" fillId="3" borderId="0" xfId="0" applyNumberFormat="1" applyFont="1" applyFill="1" applyProtection="1">
      <protection hidden="1"/>
    </xf>
    <xf numFmtId="165" fontId="0" fillId="3" borderId="0" xfId="0" applyNumberFormat="1" applyFill="1" applyProtection="1">
      <protection hidden="1"/>
    </xf>
    <xf numFmtId="0" fontId="10" fillId="3" borderId="35" xfId="0" applyFont="1" applyFill="1" applyBorder="1" applyAlignment="1" applyProtection="1">
      <alignment horizontal="right"/>
      <protection hidden="1"/>
    </xf>
    <xf numFmtId="0" fontId="2" fillId="3" borderId="29" xfId="0" applyFont="1" applyFill="1" applyBorder="1" applyProtection="1">
      <protection hidden="1"/>
    </xf>
    <xf numFmtId="0" fontId="10" fillId="3" borderId="28" xfId="0" applyFont="1" applyFill="1" applyBorder="1" applyProtection="1">
      <protection hidden="1"/>
    </xf>
    <xf numFmtId="0" fontId="10" fillId="0" borderId="44" xfId="0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10" fillId="0" borderId="49" xfId="0" applyFont="1" applyBorder="1" applyAlignment="1" applyProtection="1">
      <alignment horizontal="left" vertical="center" wrapText="1"/>
      <protection locked="0"/>
    </xf>
    <xf numFmtId="0" fontId="51" fillId="3" borderId="0" xfId="1" applyFont="1" applyFill="1" applyBorder="1" applyAlignment="1" applyProtection="1">
      <alignment horizontal="center" vertical="center"/>
      <protection hidden="1"/>
    </xf>
    <xf numFmtId="0" fontId="51" fillId="3" borderId="29" xfId="1" applyFont="1" applyFill="1" applyBorder="1" applyAlignment="1" applyProtection="1">
      <alignment horizontal="center" vertical="center"/>
      <protection hidden="1"/>
    </xf>
    <xf numFmtId="0" fontId="44" fillId="5" borderId="50" xfId="0" applyFont="1" applyFill="1" applyBorder="1" applyAlignment="1" applyProtection="1">
      <alignment horizontal="center" vertical="center"/>
      <protection hidden="1"/>
    </xf>
    <xf numFmtId="0" fontId="44" fillId="5" borderId="51" xfId="0" applyFont="1" applyFill="1" applyBorder="1" applyAlignment="1" applyProtection="1">
      <alignment horizontal="center" vertical="center"/>
      <protection hidden="1"/>
    </xf>
    <xf numFmtId="0" fontId="44" fillId="5" borderId="52" xfId="0" applyFont="1" applyFill="1" applyBorder="1" applyAlignment="1" applyProtection="1">
      <alignment horizontal="center" vertical="center"/>
      <protection hidden="1"/>
    </xf>
    <xf numFmtId="0" fontId="29" fillId="3" borderId="27" xfId="8" applyFont="1" applyFill="1" applyBorder="1" applyAlignment="1">
      <alignment vertical="top"/>
    </xf>
    <xf numFmtId="0" fontId="25" fillId="3" borderId="34" xfId="8" applyFont="1" applyFill="1" applyBorder="1" applyAlignment="1" applyProtection="1">
      <alignment horizontal="center"/>
      <protection hidden="1"/>
    </xf>
    <xf numFmtId="0" fontId="25" fillId="3" borderId="34" xfId="8" applyFont="1" applyFill="1" applyBorder="1" applyProtection="1">
      <protection hidden="1"/>
    </xf>
    <xf numFmtId="0" fontId="25" fillId="3" borderId="32" xfId="8" applyFont="1" applyFill="1" applyBorder="1" applyProtection="1">
      <protection hidden="1"/>
    </xf>
    <xf numFmtId="0" fontId="25" fillId="3" borderId="28" xfId="8" applyFont="1" applyFill="1" applyBorder="1" applyProtection="1">
      <protection hidden="1"/>
    </xf>
    <xf numFmtId="0" fontId="25" fillId="3" borderId="0" xfId="0" applyFont="1" applyFill="1"/>
    <xf numFmtId="0" fontId="25" fillId="3" borderId="29" xfId="8" applyFont="1" applyFill="1" applyBorder="1" applyProtection="1">
      <protection hidden="1"/>
    </xf>
    <xf numFmtId="0" fontId="52" fillId="3" borderId="35" xfId="8" applyFont="1" applyFill="1" applyBorder="1" applyAlignment="1" applyProtection="1">
      <alignment vertical="top"/>
      <protection hidden="1"/>
    </xf>
    <xf numFmtId="0" fontId="25" fillId="3" borderId="36" xfId="8" applyFont="1" applyFill="1" applyBorder="1" applyProtection="1">
      <protection hidden="1"/>
    </xf>
    <xf numFmtId="0" fontId="29" fillId="3" borderId="28" xfId="8" applyFont="1" applyFill="1" applyBorder="1" applyAlignment="1">
      <alignment vertical="top"/>
    </xf>
    <xf numFmtId="0" fontId="25" fillId="3" borderId="35" xfId="8" applyFont="1" applyFill="1" applyBorder="1" applyProtection="1">
      <protection hidden="1"/>
    </xf>
    <xf numFmtId="14" fontId="53" fillId="0" borderId="53" xfId="0" applyNumberFormat="1" applyFont="1" applyBorder="1" applyAlignment="1" applyProtection="1">
      <alignment horizontal="center"/>
      <protection locked="0"/>
    </xf>
    <xf numFmtId="0" fontId="25" fillId="3" borderId="0" xfId="0" quotePrefix="1" applyFont="1" applyFill="1" applyProtection="1">
      <protection hidden="1"/>
    </xf>
    <xf numFmtId="0" fontId="42" fillId="4" borderId="54" xfId="1" applyFont="1" applyFill="1" applyBorder="1" applyAlignment="1" applyProtection="1">
      <alignment horizontal="center" vertical="center" wrapText="1"/>
      <protection hidden="1"/>
    </xf>
    <xf numFmtId="0" fontId="41" fillId="7" borderId="0" xfId="2" applyFont="1" applyFill="1" applyProtection="1">
      <protection hidden="1"/>
    </xf>
    <xf numFmtId="0" fontId="40" fillId="7" borderId="0" xfId="5" applyFont="1" applyFill="1" applyAlignment="1" applyProtection="1">
      <alignment horizontal="center"/>
      <protection hidden="1"/>
    </xf>
    <xf numFmtId="0" fontId="25" fillId="7" borderId="0" xfId="3" applyFont="1" applyFill="1" applyProtection="1">
      <protection hidden="1"/>
    </xf>
    <xf numFmtId="0" fontId="25" fillId="7" borderId="0" xfId="5" applyFont="1" applyFill="1" applyProtection="1">
      <protection hidden="1"/>
    </xf>
    <xf numFmtId="0" fontId="41" fillId="8" borderId="0" xfId="2" applyFont="1" applyFill="1" applyProtection="1">
      <protection hidden="1"/>
    </xf>
    <xf numFmtId="0" fontId="40" fillId="8" borderId="0" xfId="5" applyFont="1" applyFill="1" applyAlignment="1" applyProtection="1">
      <alignment horizontal="center"/>
      <protection hidden="1"/>
    </xf>
    <xf numFmtId="0" fontId="25" fillId="8" borderId="0" xfId="3" applyFont="1" applyFill="1" applyProtection="1">
      <protection hidden="1"/>
    </xf>
    <xf numFmtId="0" fontId="25" fillId="8" borderId="0" xfId="5" applyFont="1" applyFill="1" applyProtection="1">
      <protection hidden="1"/>
    </xf>
    <xf numFmtId="0" fontId="25" fillId="9" borderId="0" xfId="5" applyFont="1" applyFill="1" applyProtection="1">
      <protection hidden="1"/>
    </xf>
    <xf numFmtId="0" fontId="41" fillId="9" borderId="0" xfId="2" applyFont="1" applyFill="1" applyProtection="1">
      <protection hidden="1"/>
    </xf>
    <xf numFmtId="0" fontId="40" fillId="9" borderId="0" xfId="5" applyFont="1" applyFill="1" applyAlignment="1" applyProtection="1">
      <alignment horizontal="center"/>
      <protection hidden="1"/>
    </xf>
    <xf numFmtId="0" fontId="25" fillId="9" borderId="0" xfId="3" applyFont="1" applyFill="1" applyProtection="1">
      <protection hidden="1"/>
    </xf>
    <xf numFmtId="0" fontId="41" fillId="7" borderId="56" xfId="2" applyFont="1" applyFill="1" applyBorder="1" applyProtection="1">
      <protection hidden="1"/>
    </xf>
    <xf numFmtId="0" fontId="40" fillId="7" borderId="56" xfId="5" applyFont="1" applyFill="1" applyBorder="1" applyAlignment="1" applyProtection="1">
      <alignment horizontal="center"/>
      <protection hidden="1"/>
    </xf>
    <xf numFmtId="0" fontId="25" fillId="7" borderId="56" xfId="3" applyFont="1" applyFill="1" applyBorder="1" applyProtection="1">
      <protection hidden="1"/>
    </xf>
    <xf numFmtId="0" fontId="25" fillId="7" borderId="56" xfId="5" applyFont="1" applyFill="1" applyBorder="1" applyProtection="1">
      <protection hidden="1"/>
    </xf>
    <xf numFmtId="0" fontId="25" fillId="7" borderId="57" xfId="5" applyFont="1" applyFill="1" applyBorder="1" applyProtection="1">
      <protection hidden="1"/>
    </xf>
    <xf numFmtId="0" fontId="25" fillId="7" borderId="59" xfId="5" applyFont="1" applyFill="1" applyBorder="1" applyProtection="1">
      <protection hidden="1"/>
    </xf>
    <xf numFmtId="0" fontId="41" fillId="7" borderId="61" xfId="2" applyFont="1" applyFill="1" applyBorder="1" applyProtection="1">
      <protection hidden="1"/>
    </xf>
    <xf numFmtId="0" fontId="40" fillId="7" borderId="61" xfId="5" applyFont="1" applyFill="1" applyBorder="1" applyAlignment="1" applyProtection="1">
      <alignment horizontal="center"/>
      <protection hidden="1"/>
    </xf>
    <xf numFmtId="0" fontId="25" fillId="7" borderId="61" xfId="3" applyFont="1" applyFill="1" applyBorder="1" applyProtection="1">
      <protection hidden="1"/>
    </xf>
    <xf numFmtId="0" fontId="25" fillId="7" borderId="61" xfId="5" applyFont="1" applyFill="1" applyBorder="1" applyProtection="1">
      <protection hidden="1"/>
    </xf>
    <xf numFmtId="0" fontId="25" fillId="7" borderId="62" xfId="5" applyFont="1" applyFill="1" applyBorder="1" applyProtection="1">
      <protection hidden="1"/>
    </xf>
    <xf numFmtId="0" fontId="25" fillId="7" borderId="55" xfId="5" applyFont="1" applyFill="1" applyBorder="1" applyProtection="1">
      <protection hidden="1"/>
    </xf>
    <xf numFmtId="0" fontId="25" fillId="7" borderId="58" xfId="5" applyFont="1" applyFill="1" applyBorder="1" applyProtection="1">
      <protection hidden="1"/>
    </xf>
    <xf numFmtId="0" fontId="54" fillId="7" borderId="0" xfId="0" applyFont="1" applyFill="1" applyAlignment="1" applyProtection="1">
      <alignment horizontal="left" vertical="center"/>
      <protection hidden="1"/>
    </xf>
    <xf numFmtId="0" fontId="54" fillId="7" borderId="0" xfId="0" applyFont="1" applyFill="1" applyAlignment="1" applyProtection="1">
      <alignment horizontal="left" vertical="top"/>
      <protection hidden="1"/>
    </xf>
    <xf numFmtId="0" fontId="25" fillId="7" borderId="60" xfId="5" applyFont="1" applyFill="1" applyBorder="1" applyProtection="1">
      <protection hidden="1"/>
    </xf>
    <xf numFmtId="0" fontId="41" fillId="7" borderId="61" xfId="2" applyFont="1" applyFill="1" applyBorder="1" applyAlignment="1" applyProtection="1">
      <alignment vertical="top"/>
      <protection hidden="1"/>
    </xf>
    <xf numFmtId="0" fontId="25" fillId="3" borderId="63" xfId="0" applyFont="1" applyFill="1" applyBorder="1" applyProtection="1">
      <protection locked="0"/>
    </xf>
    <xf numFmtId="0" fontId="25" fillId="3" borderId="64" xfId="0" applyFont="1" applyFill="1" applyBorder="1" applyProtection="1">
      <protection locked="0"/>
    </xf>
    <xf numFmtId="0" fontId="25" fillId="3" borderId="65" xfId="0" applyFont="1" applyFill="1" applyBorder="1" applyProtection="1">
      <protection locked="0"/>
    </xf>
    <xf numFmtId="0" fontId="25" fillId="3" borderId="66" xfId="0" applyFont="1" applyFill="1" applyBorder="1" applyProtection="1">
      <protection locked="0"/>
    </xf>
    <xf numFmtId="0" fontId="25" fillId="3" borderId="67" xfId="0" applyFont="1" applyFill="1" applyBorder="1" applyProtection="1">
      <protection locked="0"/>
    </xf>
    <xf numFmtId="0" fontId="25" fillId="3" borderId="68" xfId="0" applyFont="1" applyFill="1" applyBorder="1" applyProtection="1">
      <protection locked="0"/>
    </xf>
    <xf numFmtId="0" fontId="10" fillId="3" borderId="70" xfId="0" applyFont="1" applyFill="1" applyBorder="1" applyAlignment="1" applyProtection="1">
      <alignment horizontal="center" vertical="center" wrapText="1"/>
      <protection hidden="1"/>
    </xf>
    <xf numFmtId="0" fontId="0" fillId="0" borderId="69" xfId="0" applyBorder="1" applyProtection="1">
      <protection hidden="1"/>
    </xf>
    <xf numFmtId="0" fontId="10" fillId="3" borderId="71" xfId="0" applyFont="1" applyFill="1" applyBorder="1" applyProtection="1">
      <protection hidden="1"/>
    </xf>
    <xf numFmtId="0" fontId="10" fillId="3" borderId="72" xfId="0" applyFont="1" applyFill="1" applyBorder="1" applyAlignment="1" applyProtection="1">
      <alignment horizontal="left" vertical="center"/>
      <protection hidden="1"/>
    </xf>
    <xf numFmtId="0" fontId="10" fillId="3" borderId="69" xfId="0" applyFont="1" applyFill="1" applyBorder="1" applyAlignment="1" applyProtection="1">
      <alignment horizontal="center" vertical="center"/>
      <protection hidden="1"/>
    </xf>
    <xf numFmtId="0" fontId="10" fillId="0" borderId="73" xfId="0" applyFont="1" applyBorder="1" applyAlignment="1" applyProtection="1">
      <alignment horizontal="left" vertical="center" wrapText="1"/>
      <protection locked="0"/>
    </xf>
    <xf numFmtId="0" fontId="10" fillId="3" borderId="74" xfId="0" applyFont="1" applyFill="1" applyBorder="1" applyAlignment="1" applyProtection="1">
      <alignment horizontal="center" vertical="center" wrapText="1"/>
      <protection hidden="1"/>
    </xf>
    <xf numFmtId="0" fontId="10" fillId="3" borderId="75" xfId="0" applyFont="1" applyFill="1" applyBorder="1" applyAlignment="1" applyProtection="1">
      <alignment horizontal="center" vertical="center" wrapText="1"/>
      <protection hidden="1"/>
    </xf>
    <xf numFmtId="0" fontId="10" fillId="0" borderId="76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 applyProtection="1">
      <alignment horizontal="center" vertical="center"/>
      <protection locked="0"/>
    </xf>
    <xf numFmtId="0" fontId="10" fillId="0" borderId="78" xfId="0" applyFont="1" applyBorder="1" applyAlignment="1" applyProtection="1">
      <alignment horizontal="center" vertical="center"/>
      <protection locked="0"/>
    </xf>
    <xf numFmtId="0" fontId="0" fillId="3" borderId="79" xfId="0" applyFill="1" applyBorder="1" applyProtection="1">
      <protection hidden="1"/>
    </xf>
    <xf numFmtId="0" fontId="10" fillId="0" borderId="44" xfId="0" applyFont="1" applyBorder="1" applyAlignment="1" applyProtection="1">
      <alignment horizontal="center" vertical="center"/>
      <protection hidden="1"/>
    </xf>
    <xf numFmtId="0" fontId="10" fillId="0" borderId="45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10" fillId="0" borderId="46" xfId="0" applyFont="1" applyBorder="1" applyAlignment="1" applyProtection="1">
      <alignment horizontal="center" vertical="center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0" fillId="0" borderId="40" xfId="0" applyFont="1" applyBorder="1" applyAlignment="1" applyProtection="1">
      <alignment horizontal="center" vertical="center"/>
      <protection hidden="1"/>
    </xf>
    <xf numFmtId="0" fontId="10" fillId="0" borderId="49" xfId="0" applyFont="1" applyBorder="1" applyAlignment="1" applyProtection="1">
      <alignment horizontal="left" vertical="center" wrapText="1"/>
      <protection hidden="1"/>
    </xf>
    <xf numFmtId="0" fontId="25" fillId="3" borderId="28" xfId="0" applyFont="1" applyFill="1" applyBorder="1" applyAlignment="1" applyProtection="1">
      <alignment horizontal="right" vertical="center"/>
      <protection hidden="1"/>
    </xf>
    <xf numFmtId="0" fontId="56" fillId="0" borderId="80" xfId="0" applyFont="1" applyBorder="1" applyAlignment="1">
      <alignment horizontal="left" vertical="center"/>
    </xf>
    <xf numFmtId="0" fontId="57" fillId="0" borderId="81" xfId="0" applyFont="1" applyBorder="1" applyAlignment="1">
      <alignment horizontal="left" vertical="center"/>
    </xf>
    <xf numFmtId="0" fontId="60" fillId="3" borderId="82" xfId="0" applyFont="1" applyFill="1" applyBorder="1" applyProtection="1">
      <protection hidden="1"/>
    </xf>
    <xf numFmtId="167" fontId="61" fillId="3" borderId="82" xfId="0" applyNumberFormat="1" applyFont="1" applyFill="1" applyBorder="1" applyAlignment="1" applyProtection="1">
      <alignment horizontal="right"/>
      <protection hidden="1"/>
    </xf>
    <xf numFmtId="169" fontId="61" fillId="3" borderId="82" xfId="0" applyNumberFormat="1" applyFont="1" applyFill="1" applyBorder="1" applyAlignment="1" applyProtection="1">
      <alignment horizontal="left"/>
      <protection hidden="1"/>
    </xf>
    <xf numFmtId="0" fontId="62" fillId="3" borderId="82" xfId="0" applyFont="1" applyFill="1" applyBorder="1" applyAlignment="1" applyProtection="1">
      <alignment horizontal="right"/>
      <protection hidden="1"/>
    </xf>
    <xf numFmtId="0" fontId="62" fillId="3" borderId="82" xfId="0" applyFont="1" applyFill="1" applyBorder="1" applyProtection="1">
      <protection hidden="1"/>
    </xf>
    <xf numFmtId="0" fontId="60" fillId="3" borderId="82" xfId="0" applyFont="1" applyFill="1" applyBorder="1" applyAlignment="1" applyProtection="1">
      <alignment horizontal="left"/>
      <protection hidden="1"/>
    </xf>
    <xf numFmtId="0" fontId="60" fillId="3" borderId="82" xfId="1" applyFont="1" applyFill="1" applyBorder="1" applyAlignment="1" applyProtection="1">
      <alignment horizontal="center" vertical="center"/>
      <protection hidden="1"/>
    </xf>
    <xf numFmtId="166" fontId="60" fillId="3" borderId="82" xfId="0" applyNumberFormat="1" applyFont="1" applyFill="1" applyBorder="1" applyAlignment="1" applyProtection="1">
      <alignment horizontal="right"/>
      <protection hidden="1"/>
    </xf>
    <xf numFmtId="166" fontId="63" fillId="3" borderId="82" xfId="0" applyNumberFormat="1" applyFont="1" applyFill="1" applyBorder="1" applyAlignment="1" applyProtection="1">
      <alignment horizontal="center"/>
      <protection hidden="1"/>
    </xf>
    <xf numFmtId="164" fontId="64" fillId="3" borderId="82" xfId="0" applyNumberFormat="1" applyFont="1" applyFill="1" applyBorder="1" applyProtection="1">
      <protection hidden="1"/>
    </xf>
    <xf numFmtId="165" fontId="60" fillId="3" borderId="82" xfId="0" applyNumberFormat="1" applyFont="1" applyFill="1" applyBorder="1" applyProtection="1">
      <protection hidden="1"/>
    </xf>
    <xf numFmtId="0" fontId="60" fillId="3" borderId="82" xfId="0" applyFont="1" applyFill="1" applyBorder="1" applyAlignment="1" applyProtection="1">
      <alignment horizontal="right"/>
      <protection hidden="1"/>
    </xf>
    <xf numFmtId="0" fontId="65" fillId="3" borderId="82" xfId="0" applyFont="1" applyFill="1" applyBorder="1" applyAlignment="1" applyProtection="1">
      <alignment horizontal="center" vertical="top" wrapText="1"/>
      <protection hidden="1"/>
    </xf>
    <xf numFmtId="0" fontId="66" fillId="3" borderId="82" xfId="0" applyFont="1" applyFill="1" applyBorder="1" applyProtection="1">
      <protection hidden="1"/>
    </xf>
    <xf numFmtId="0" fontId="66" fillId="3" borderId="82" xfId="0" applyFont="1" applyFill="1" applyBorder="1" applyAlignment="1" applyProtection="1">
      <alignment wrapText="1"/>
      <protection hidden="1"/>
    </xf>
    <xf numFmtId="0" fontId="60" fillId="3" borderId="82" xfId="0" applyFont="1" applyFill="1" applyBorder="1" applyAlignment="1" applyProtection="1">
      <alignment horizontal="center" wrapText="1"/>
      <protection hidden="1"/>
    </xf>
    <xf numFmtId="0" fontId="60" fillId="3" borderId="82" xfId="0" applyFont="1" applyFill="1" applyBorder="1" applyAlignment="1" applyProtection="1">
      <alignment horizontal="center"/>
      <protection hidden="1"/>
    </xf>
  </cellXfs>
  <cellStyles count="10">
    <cellStyle name="Link" xfId="1" builtinId="8"/>
    <cellStyle name="Standard" xfId="0" builtinId="0"/>
    <cellStyle name="Standard_Arbeitsdatei" xfId="2" xr:uid="{D8371AC7-99D7-42B0-96DE-010123331C58}"/>
    <cellStyle name="Standard_B1Pos" xfId="3" xr:uid="{BA7146EC-F429-4F94-B7D0-18A495274261}"/>
    <cellStyle name="Standard_BEinfach" xfId="4" xr:uid="{8B09390F-6769-492E-A840-0E64CF412F35}"/>
    <cellStyle name="Standard_Info" xfId="5" xr:uid="{021BD838-0407-41AD-8888-B8898D7301D0}"/>
    <cellStyle name="Standard_Jahr1999" xfId="6" xr:uid="{C0398170-34A4-4399-AAFA-245ACEC81C44}"/>
    <cellStyle name="Standard_Kassbuch" xfId="7" xr:uid="{6948809A-C27B-4A87-AA71-1BBA5D493602}"/>
    <cellStyle name="Standard_Mon1999" xfId="8" xr:uid="{62EA83BB-3089-42E5-BC52-C8967EC93258}"/>
    <cellStyle name="Standard_Tage ok" xfId="9" xr:uid="{3E567F50-6586-4166-8F8C-7100A48E2460}"/>
  </cellStyles>
  <dxfs count="17"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22"/>
        </patternFill>
      </fill>
    </dxf>
    <dxf>
      <border>
        <left style="thin">
          <color indexed="13"/>
        </left>
        <right style="thin">
          <color indexed="10"/>
        </right>
      </border>
    </dxf>
    <dxf>
      <font>
        <condense val="0"/>
        <extend val="0"/>
        <color indexed="8"/>
      </font>
      <fill>
        <patternFill>
          <bgColor indexed="40"/>
        </patternFill>
      </fill>
      <border>
        <left style="thin">
          <color indexed="13"/>
        </left>
        <right style="thin">
          <color indexed="10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1847850</xdr:colOff>
      <xdr:row>40</xdr:row>
      <xdr:rowOff>104775</xdr:rowOff>
    </xdr:from>
    <xdr:to>
      <xdr:col>9</xdr:col>
      <xdr:colOff>314325</xdr:colOff>
      <xdr:row>47</xdr:row>
      <xdr:rowOff>53788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E4725B0-9D7C-7453-BD7B-7C32D9BDE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9525" y="4124325"/>
          <a:ext cx="1314450" cy="1082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</xdr:col>
      <xdr:colOff>228600</xdr:colOff>
      <xdr:row>23</xdr:row>
      <xdr:rowOff>95250</xdr:rowOff>
    </xdr:from>
    <xdr:to>
      <xdr:col>1</xdr:col>
      <xdr:colOff>638175</xdr:colOff>
      <xdr:row>26</xdr:row>
      <xdr:rowOff>142875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42C541B-C20F-4AEA-ABA2-EC74FCE71A5F}"/>
            </a:ext>
          </a:extLst>
        </xdr:cNvPr>
        <xdr:cNvCxnSpPr/>
      </xdr:nvCxnSpPr>
      <xdr:spPr bwMode="auto">
        <a:xfrm>
          <a:off x="990600" y="3276600"/>
          <a:ext cx="409575" cy="209550"/>
        </a:xfrm>
        <a:prstGeom prst="straightConnector1">
          <a:avLst/>
        </a:prstGeom>
        <a:solidFill>
          <a:srgbClr val="FFFFFF"/>
        </a:solidFill>
        <a:ln w="571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B09B-C404-492D-8C54-A9C221F2AE18}">
  <dimension ref="A1:N57"/>
  <sheetViews>
    <sheetView showGridLines="0" showRowColHeaders="0" workbookViewId="0">
      <pane ySplit="8" topLeftCell="A9" activePane="bottomLeft" state="frozenSplit"/>
      <selection pane="bottomLeft" activeCell="A9" sqref="A9"/>
    </sheetView>
  </sheetViews>
  <sheetFormatPr baseColWidth="10" defaultRowHeight="12.75" x14ac:dyDescent="0.2"/>
  <cols>
    <col min="1" max="1" width="11.42578125" style="32"/>
    <col min="2" max="2" width="10.28515625" style="32" customWidth="1"/>
    <col min="3" max="3" width="0.28515625" style="32" customWidth="1"/>
    <col min="4" max="4" width="18.7109375" style="32" customWidth="1"/>
    <col min="5" max="5" width="0.28515625" style="32" customWidth="1"/>
    <col min="6" max="6" width="30.7109375" style="32" customWidth="1"/>
    <col min="7" max="7" width="0.28515625" style="32" customWidth="1"/>
    <col min="8" max="8" width="11.42578125" style="32"/>
    <col min="9" max="9" width="0.28515625" style="32" customWidth="1"/>
    <col min="10" max="10" width="11.42578125" style="32"/>
    <col min="11" max="11" width="2.42578125" style="32" customWidth="1"/>
    <col min="12" max="13" width="0.28515625" style="32" customWidth="1"/>
    <col min="14" max="14" width="5.7109375" style="32" customWidth="1"/>
    <col min="15" max="16384" width="11.42578125" style="32"/>
  </cols>
  <sheetData>
    <row r="1" spans="1:14" x14ac:dyDescent="0.2">
      <c r="A1" s="31" t="s">
        <v>3</v>
      </c>
      <c r="D1" s="95" t="s">
        <v>56</v>
      </c>
    </row>
    <row r="2" spans="1:14" ht="6" customHeight="1" x14ac:dyDescent="0.2">
      <c r="B2" s="33"/>
      <c r="C2" s="34"/>
      <c r="D2" s="35"/>
      <c r="E2" s="35"/>
      <c r="F2" s="36"/>
      <c r="G2" s="36"/>
      <c r="H2" s="35"/>
      <c r="I2" s="35"/>
      <c r="J2" s="35"/>
      <c r="K2" s="37"/>
      <c r="L2" s="37"/>
      <c r="M2" s="37"/>
      <c r="N2" s="38"/>
    </row>
    <row r="3" spans="1:14" ht="15.75" customHeight="1" x14ac:dyDescent="0.35">
      <c r="B3" s="39"/>
      <c r="C3" s="40"/>
      <c r="D3" s="41"/>
      <c r="E3" s="41"/>
      <c r="F3" s="42" t="s">
        <v>98</v>
      </c>
      <c r="G3" s="43"/>
      <c r="H3" s="44"/>
      <c r="I3" s="44"/>
      <c r="J3" s="44"/>
      <c r="K3" s="45"/>
      <c r="L3" s="45"/>
      <c r="M3" s="45"/>
      <c r="N3" s="46"/>
    </row>
    <row r="4" spans="1:14" ht="36" customHeight="1" x14ac:dyDescent="0.7">
      <c r="B4" s="47"/>
      <c r="C4" s="45"/>
      <c r="D4" s="48"/>
      <c r="E4" s="48"/>
      <c r="F4" s="49" t="s">
        <v>109</v>
      </c>
      <c r="G4" s="50"/>
      <c r="H4" s="44"/>
      <c r="I4" s="44"/>
      <c r="J4" s="44"/>
      <c r="K4" s="45"/>
      <c r="L4" s="45"/>
      <c r="M4" s="45"/>
      <c r="N4" s="46"/>
    </row>
    <row r="5" spans="1:14" ht="24.75" x14ac:dyDescent="0.4">
      <c r="B5" s="47"/>
      <c r="C5" s="45"/>
      <c r="D5" s="48"/>
      <c r="E5" s="48"/>
      <c r="F5" s="51" t="s">
        <v>43</v>
      </c>
      <c r="G5" s="51"/>
      <c r="H5" s="44"/>
      <c r="I5" s="44"/>
      <c r="J5" s="44"/>
      <c r="K5" s="45"/>
      <c r="L5" s="45"/>
      <c r="M5" s="45"/>
      <c r="N5" s="46"/>
    </row>
    <row r="6" spans="1:14" ht="15.75" x14ac:dyDescent="0.25">
      <c r="B6" s="47"/>
      <c r="C6" s="45"/>
      <c r="D6" s="52"/>
      <c r="E6" s="52"/>
      <c r="F6" s="53" t="s">
        <v>44</v>
      </c>
      <c r="G6" s="53"/>
      <c r="H6" s="45"/>
      <c r="I6" s="45"/>
      <c r="J6" s="45"/>
      <c r="K6" s="45"/>
      <c r="L6" s="45"/>
      <c r="M6" s="45"/>
      <c r="N6" s="46"/>
    </row>
    <row r="7" spans="1:14" x14ac:dyDescent="0.2">
      <c r="B7" s="96" t="s">
        <v>45</v>
      </c>
      <c r="C7" s="45"/>
      <c r="D7" s="96" t="s">
        <v>9</v>
      </c>
      <c r="E7" s="52"/>
      <c r="F7" s="96" t="s">
        <v>96</v>
      </c>
      <c r="G7" s="45"/>
      <c r="H7" s="96" t="s">
        <v>46</v>
      </c>
      <c r="I7" s="45"/>
      <c r="J7" s="96" t="s">
        <v>21</v>
      </c>
      <c r="K7" s="45"/>
      <c r="L7" s="45"/>
      <c r="M7" s="45"/>
      <c r="N7" s="46"/>
    </row>
    <row r="8" spans="1:14" ht="6" customHeight="1" x14ac:dyDescent="0.2">
      <c r="B8" s="54"/>
      <c r="C8" s="55"/>
      <c r="D8" s="56"/>
      <c r="E8" s="56"/>
      <c r="F8" s="45"/>
      <c r="G8" s="45"/>
      <c r="H8" s="45"/>
      <c r="I8" s="45"/>
      <c r="J8" s="45"/>
      <c r="K8" s="45"/>
      <c r="L8" s="45"/>
      <c r="M8" s="45"/>
      <c r="N8" s="46"/>
    </row>
    <row r="9" spans="1:14" ht="6" customHeight="1" x14ac:dyDescent="0.2">
      <c r="A9" s="31" t="s">
        <v>3</v>
      </c>
      <c r="B9" s="57"/>
      <c r="C9" s="55"/>
      <c r="D9" s="56"/>
      <c r="E9" s="56"/>
      <c r="F9" s="45"/>
      <c r="G9" s="45"/>
      <c r="H9" s="45"/>
      <c r="I9" s="45"/>
      <c r="J9" s="45"/>
      <c r="K9" s="45"/>
      <c r="L9" s="45"/>
      <c r="M9" s="45"/>
      <c r="N9" s="46"/>
    </row>
    <row r="10" spans="1:14" hidden="1" x14ac:dyDescent="0.2">
      <c r="B10" s="54"/>
      <c r="C10" s="55"/>
      <c r="D10" s="58"/>
      <c r="E10" s="56"/>
      <c r="F10" s="45"/>
      <c r="G10" s="45"/>
      <c r="H10" s="45"/>
      <c r="I10" s="45"/>
      <c r="J10" s="45"/>
      <c r="K10" s="45"/>
      <c r="L10" s="45"/>
      <c r="M10" s="45"/>
      <c r="N10" s="46"/>
    </row>
    <row r="11" spans="1:14" hidden="1" x14ac:dyDescent="0.2">
      <c r="B11" s="47"/>
      <c r="C11" s="45"/>
      <c r="D11" s="59"/>
      <c r="E11" s="59"/>
      <c r="F11" s="45"/>
      <c r="G11" s="45"/>
      <c r="H11" s="45"/>
      <c r="I11" s="45"/>
      <c r="J11" s="45"/>
      <c r="K11" s="45"/>
      <c r="L11" s="45"/>
      <c r="M11" s="45"/>
      <c r="N11" s="46"/>
    </row>
    <row r="12" spans="1:14" hidden="1" x14ac:dyDescent="0.2">
      <c r="B12" s="47"/>
      <c r="C12" s="45"/>
      <c r="D12" s="59"/>
      <c r="E12" s="59"/>
      <c r="F12" s="45"/>
      <c r="G12" s="45"/>
      <c r="H12" s="45"/>
      <c r="I12" s="45"/>
      <c r="J12" s="45"/>
      <c r="K12" s="45"/>
      <c r="L12" s="45"/>
      <c r="M12" s="45"/>
      <c r="N12" s="46"/>
    </row>
    <row r="13" spans="1:14" hidden="1" x14ac:dyDescent="0.2">
      <c r="B13" s="47"/>
      <c r="C13" s="45"/>
      <c r="D13" s="59"/>
      <c r="E13" s="59"/>
      <c r="F13" s="45"/>
      <c r="G13" s="45"/>
      <c r="H13" s="45"/>
      <c r="I13" s="45"/>
      <c r="J13" s="45"/>
      <c r="K13" s="45"/>
      <c r="L13" s="45"/>
      <c r="M13" s="45"/>
      <c r="N13" s="46"/>
    </row>
    <row r="14" spans="1:14" hidden="1" x14ac:dyDescent="0.2">
      <c r="B14" s="47"/>
      <c r="C14" s="45"/>
      <c r="D14" s="60"/>
      <c r="E14" s="59"/>
      <c r="F14" s="45"/>
      <c r="G14" s="45"/>
      <c r="H14" s="45"/>
      <c r="I14" s="45"/>
      <c r="J14" s="45"/>
      <c r="K14" s="45"/>
      <c r="L14" s="45"/>
      <c r="M14" s="45"/>
      <c r="N14" s="46"/>
    </row>
    <row r="15" spans="1:14" x14ac:dyDescent="0.2">
      <c r="B15" s="47"/>
      <c r="C15" s="45"/>
      <c r="D15" s="59" t="s">
        <v>113</v>
      </c>
      <c r="E15" s="59"/>
      <c r="F15" s="45"/>
      <c r="G15" s="45"/>
      <c r="H15" s="45"/>
      <c r="I15" s="45"/>
      <c r="J15" s="45"/>
      <c r="K15" s="45"/>
      <c r="L15" s="45"/>
      <c r="M15" s="45"/>
      <c r="N15" s="46"/>
    </row>
    <row r="16" spans="1:14" x14ac:dyDescent="0.2">
      <c r="B16" s="47"/>
      <c r="C16" s="45"/>
      <c r="D16" s="59" t="s">
        <v>71</v>
      </c>
      <c r="E16" s="59"/>
      <c r="F16" s="45"/>
      <c r="G16" s="45"/>
      <c r="H16" s="45"/>
      <c r="I16" s="45"/>
      <c r="J16" s="45"/>
      <c r="K16" s="45"/>
      <c r="L16" s="45"/>
      <c r="M16" s="45"/>
      <c r="N16" s="46"/>
    </row>
    <row r="17" spans="2:14" x14ac:dyDescent="0.2">
      <c r="B17" s="47"/>
      <c r="C17" s="45"/>
      <c r="D17" s="60" t="s">
        <v>48</v>
      </c>
      <c r="E17" s="59"/>
      <c r="F17" s="45"/>
      <c r="G17" s="45"/>
      <c r="H17" s="45"/>
      <c r="I17" s="45"/>
      <c r="J17" s="45"/>
      <c r="K17" s="45"/>
      <c r="L17" s="45"/>
      <c r="M17" s="45"/>
      <c r="N17" s="46"/>
    </row>
    <row r="18" spans="2:14" x14ac:dyDescent="0.2">
      <c r="B18" s="47"/>
      <c r="C18" s="45"/>
      <c r="D18" s="59" t="s">
        <v>49</v>
      </c>
      <c r="E18" s="45"/>
      <c r="F18" s="45"/>
      <c r="G18" s="45"/>
      <c r="H18" s="45"/>
      <c r="I18" s="45"/>
      <c r="J18" s="45"/>
      <c r="K18" s="45"/>
      <c r="L18" s="45"/>
      <c r="M18" s="45"/>
      <c r="N18" s="46"/>
    </row>
    <row r="19" spans="2:14" x14ac:dyDescent="0.2">
      <c r="B19" s="47"/>
      <c r="C19" s="45"/>
      <c r="D19" s="45" t="s">
        <v>51</v>
      </c>
      <c r="E19" s="45"/>
      <c r="F19" s="45"/>
      <c r="G19" s="45"/>
      <c r="H19" s="45"/>
      <c r="I19" s="45"/>
      <c r="J19" s="45"/>
      <c r="K19" s="45"/>
      <c r="L19" s="45"/>
      <c r="M19" s="45"/>
      <c r="N19" s="46"/>
    </row>
    <row r="20" spans="2:14" x14ac:dyDescent="0.2">
      <c r="B20" s="47"/>
      <c r="C20" s="45"/>
      <c r="D20" s="59" t="s">
        <v>50</v>
      </c>
      <c r="E20" s="45"/>
      <c r="F20" s="45"/>
      <c r="G20" s="45"/>
      <c r="H20" s="45"/>
      <c r="I20" s="45"/>
      <c r="J20" s="45"/>
      <c r="K20" s="45"/>
      <c r="L20" s="45"/>
      <c r="M20" s="45"/>
      <c r="N20" s="46"/>
    </row>
    <row r="21" spans="2:14" x14ac:dyDescent="0.2">
      <c r="B21" s="47"/>
      <c r="C21" s="45"/>
      <c r="D21" s="59" t="s">
        <v>52</v>
      </c>
      <c r="E21" s="45"/>
      <c r="F21" s="45"/>
      <c r="G21" s="45"/>
      <c r="H21" s="45"/>
      <c r="I21" s="45"/>
      <c r="J21" s="45"/>
      <c r="K21" s="45"/>
      <c r="L21" s="45"/>
      <c r="M21" s="45"/>
      <c r="N21" s="46"/>
    </row>
    <row r="22" spans="2:14" x14ac:dyDescent="0.2">
      <c r="B22" s="47"/>
      <c r="C22" s="45"/>
      <c r="D22" s="59" t="s">
        <v>53</v>
      </c>
      <c r="E22" s="45"/>
      <c r="F22" s="45"/>
      <c r="G22" s="45"/>
      <c r="H22" s="45"/>
      <c r="I22" s="45"/>
      <c r="J22" s="45"/>
      <c r="K22" s="45"/>
      <c r="L22" s="45"/>
      <c r="M22" s="45"/>
      <c r="N22" s="46"/>
    </row>
    <row r="23" spans="2:14" x14ac:dyDescent="0.2">
      <c r="B23" s="47"/>
      <c r="C23" s="45"/>
      <c r="D23" s="45" t="s">
        <v>54</v>
      </c>
      <c r="E23" s="59"/>
      <c r="F23" s="45"/>
      <c r="G23" s="45"/>
      <c r="H23" s="45"/>
      <c r="I23" s="45"/>
      <c r="J23" s="45"/>
      <c r="K23" s="45"/>
      <c r="L23" s="45"/>
      <c r="M23" s="45"/>
      <c r="N23" s="46"/>
    </row>
    <row r="24" spans="2:14" x14ac:dyDescent="0.2">
      <c r="B24" s="47"/>
      <c r="C24" s="45"/>
      <c r="D24" s="59" t="s">
        <v>112</v>
      </c>
      <c r="E24" s="59"/>
      <c r="F24" s="45"/>
      <c r="G24" s="45"/>
      <c r="H24" s="45"/>
      <c r="I24" s="45"/>
      <c r="J24" s="45"/>
      <c r="K24" s="45"/>
      <c r="L24" s="45"/>
      <c r="M24" s="45"/>
      <c r="N24" s="46"/>
    </row>
    <row r="25" spans="2:14" hidden="1" x14ac:dyDescent="0.2">
      <c r="B25" s="47"/>
      <c r="C25" s="45"/>
      <c r="D25" s="59"/>
      <c r="E25" s="59"/>
      <c r="F25" s="45"/>
      <c r="G25" s="45"/>
      <c r="H25" s="45"/>
      <c r="I25" s="45"/>
      <c r="J25" s="45"/>
      <c r="K25" s="45"/>
      <c r="L25" s="45"/>
      <c r="M25" s="45"/>
      <c r="N25" s="46"/>
    </row>
    <row r="26" spans="2:14" hidden="1" x14ac:dyDescent="0.2">
      <c r="B26" s="47"/>
      <c r="C26" s="45"/>
      <c r="D26" s="59"/>
      <c r="E26" s="45"/>
      <c r="F26" s="45"/>
      <c r="G26" s="45"/>
      <c r="H26" s="45"/>
      <c r="I26" s="45"/>
      <c r="J26" s="45"/>
      <c r="K26" s="45"/>
      <c r="L26" s="45"/>
      <c r="M26" s="45"/>
      <c r="N26" s="46"/>
    </row>
    <row r="27" spans="2:14" x14ac:dyDescent="0.2">
      <c r="B27" s="47"/>
      <c r="C27" s="45"/>
      <c r="D27" s="61"/>
      <c r="E27" s="61"/>
      <c r="F27" s="62"/>
      <c r="G27" s="62"/>
      <c r="H27" s="27"/>
      <c r="I27" s="45"/>
      <c r="J27" s="45"/>
      <c r="K27" s="45"/>
      <c r="L27" s="45"/>
      <c r="M27" s="45"/>
      <c r="N27" s="46"/>
    </row>
    <row r="28" spans="2:14" ht="2.1" customHeight="1" x14ac:dyDescent="0.2">
      <c r="B28" s="47"/>
      <c r="C28" s="186"/>
      <c r="D28" s="175"/>
      <c r="E28" s="175"/>
      <c r="F28" s="176"/>
      <c r="G28" s="176"/>
      <c r="H28" s="177"/>
      <c r="I28" s="178"/>
      <c r="J28" s="178"/>
      <c r="K28" s="179"/>
      <c r="L28" s="45"/>
      <c r="M28" s="45"/>
      <c r="N28" s="46"/>
    </row>
    <row r="29" spans="2:14" x14ac:dyDescent="0.2">
      <c r="B29" s="47"/>
      <c r="C29" s="187"/>
      <c r="D29" s="188" t="s">
        <v>152</v>
      </c>
      <c r="E29" s="163"/>
      <c r="F29" s="164"/>
      <c r="G29" s="164"/>
      <c r="H29" s="165"/>
      <c r="I29" s="166"/>
      <c r="J29" s="166"/>
      <c r="K29" s="180"/>
      <c r="L29" s="171"/>
      <c r="M29" s="170"/>
      <c r="N29" s="46"/>
    </row>
    <row r="30" spans="2:14" x14ac:dyDescent="0.2">
      <c r="B30" s="47"/>
      <c r="C30" s="187"/>
      <c r="D30" s="188" t="s">
        <v>155</v>
      </c>
      <c r="E30" s="163"/>
      <c r="F30" s="164"/>
      <c r="G30" s="164"/>
      <c r="H30" s="165"/>
      <c r="I30" s="166"/>
      <c r="J30" s="166"/>
      <c r="K30" s="180"/>
      <c r="L30" s="171"/>
      <c r="M30" s="170"/>
      <c r="N30" s="46"/>
    </row>
    <row r="31" spans="2:14" x14ac:dyDescent="0.2">
      <c r="B31" s="47"/>
      <c r="C31" s="187"/>
      <c r="D31" s="189" t="s">
        <v>153</v>
      </c>
      <c r="E31" s="163"/>
      <c r="F31" s="164"/>
      <c r="G31" s="164"/>
      <c r="H31" s="165"/>
      <c r="I31" s="166"/>
      <c r="J31" s="166"/>
      <c r="K31" s="180"/>
      <c r="L31" s="171"/>
      <c r="M31" s="170"/>
      <c r="N31" s="46"/>
    </row>
    <row r="32" spans="2:14" x14ac:dyDescent="0.2">
      <c r="B32" s="47"/>
      <c r="C32" s="187"/>
      <c r="D32" s="163" t="s">
        <v>156</v>
      </c>
      <c r="E32" s="163"/>
      <c r="F32" s="164"/>
      <c r="G32" s="164"/>
      <c r="H32" s="165"/>
      <c r="I32" s="166"/>
      <c r="J32" s="166"/>
      <c r="K32" s="180"/>
      <c r="L32" s="171"/>
      <c r="M32" s="170"/>
      <c r="N32" s="46"/>
    </row>
    <row r="33" spans="2:14" ht="15" customHeight="1" x14ac:dyDescent="0.2">
      <c r="B33" s="47"/>
      <c r="C33" s="190"/>
      <c r="D33" s="191" t="s">
        <v>154</v>
      </c>
      <c r="E33" s="181"/>
      <c r="F33" s="182"/>
      <c r="G33" s="182"/>
      <c r="H33" s="183"/>
      <c r="I33" s="184"/>
      <c r="J33" s="184"/>
      <c r="K33" s="185"/>
      <c r="L33" s="171"/>
      <c r="M33" s="170"/>
      <c r="N33" s="46"/>
    </row>
    <row r="34" spans="2:14" ht="2.1" customHeight="1" x14ac:dyDescent="0.2">
      <c r="B34" s="47"/>
      <c r="C34" s="45"/>
      <c r="D34" s="172"/>
      <c r="E34" s="172"/>
      <c r="F34" s="173"/>
      <c r="G34" s="173"/>
      <c r="H34" s="174"/>
      <c r="I34" s="171"/>
      <c r="J34" s="171"/>
      <c r="K34" s="171"/>
      <c r="L34" s="171"/>
      <c r="M34" s="170"/>
      <c r="N34" s="46"/>
    </row>
    <row r="35" spans="2:14" ht="2.1" customHeight="1" x14ac:dyDescent="0.2">
      <c r="B35" s="47"/>
      <c r="C35" s="45"/>
      <c r="D35" s="167"/>
      <c r="E35" s="167"/>
      <c r="F35" s="168"/>
      <c r="G35" s="168"/>
      <c r="H35" s="169"/>
      <c r="I35" s="170"/>
      <c r="J35" s="170"/>
      <c r="K35" s="170"/>
      <c r="L35" s="170"/>
      <c r="M35" s="170"/>
      <c r="N35" s="46"/>
    </row>
    <row r="36" spans="2:14" x14ac:dyDescent="0.2">
      <c r="B36" s="47"/>
      <c r="C36" s="45"/>
      <c r="D36" s="61"/>
      <c r="E36" s="61"/>
      <c r="F36" s="62"/>
      <c r="G36" s="62"/>
      <c r="H36" s="27"/>
      <c r="I36" s="45"/>
      <c r="J36" s="45"/>
      <c r="K36" s="45"/>
      <c r="L36" s="45"/>
      <c r="M36" s="45"/>
      <c r="N36" s="46"/>
    </row>
    <row r="37" spans="2:14" x14ac:dyDescent="0.2">
      <c r="B37" s="47"/>
      <c r="C37" s="45"/>
      <c r="D37" s="25" t="s">
        <v>99</v>
      </c>
      <c r="E37" s="26"/>
      <c r="F37" s="26"/>
      <c r="G37" s="26"/>
      <c r="H37" s="26"/>
      <c r="I37" s="45"/>
      <c r="J37" s="45"/>
      <c r="K37" s="45"/>
      <c r="L37" s="45"/>
      <c r="M37" s="45"/>
      <c r="N37" s="46"/>
    </row>
    <row r="38" spans="2:14" x14ac:dyDescent="0.2">
      <c r="B38" s="47"/>
      <c r="C38" s="45"/>
      <c r="D38" s="26" t="s">
        <v>110</v>
      </c>
      <c r="E38" s="26"/>
      <c r="F38" s="63"/>
      <c r="G38" s="63"/>
      <c r="H38" s="63"/>
      <c r="I38" s="45"/>
      <c r="J38" s="45"/>
      <c r="K38" s="45"/>
      <c r="L38" s="45"/>
      <c r="M38" s="45"/>
      <c r="N38" s="46"/>
    </row>
    <row r="39" spans="2:14" x14ac:dyDescent="0.2">
      <c r="B39" s="47"/>
      <c r="C39" s="45"/>
      <c r="D39" s="26" t="s">
        <v>101</v>
      </c>
      <c r="E39" s="26"/>
      <c r="F39" s="63"/>
      <c r="G39" s="63"/>
      <c r="H39" s="63"/>
      <c r="I39" s="45"/>
      <c r="J39" s="45"/>
      <c r="K39" s="45"/>
      <c r="L39" s="45"/>
      <c r="M39" s="45"/>
      <c r="N39" s="46"/>
    </row>
    <row r="40" spans="2:14" x14ac:dyDescent="0.2">
      <c r="B40" s="47"/>
      <c r="C40" s="45"/>
      <c r="D40" s="26" t="s">
        <v>151</v>
      </c>
      <c r="E40" s="26"/>
      <c r="F40" s="63"/>
      <c r="G40" s="63"/>
      <c r="H40" s="63"/>
      <c r="I40" s="45"/>
      <c r="J40" s="45"/>
      <c r="K40" s="45"/>
      <c r="L40" s="45"/>
      <c r="M40" s="45"/>
      <c r="N40" s="46"/>
    </row>
    <row r="41" spans="2:14" x14ac:dyDescent="0.2">
      <c r="B41" s="47"/>
      <c r="C41" s="45"/>
      <c r="D41" s="26"/>
      <c r="E41" s="26"/>
      <c r="F41" s="63"/>
      <c r="G41" s="63"/>
      <c r="H41" s="63"/>
      <c r="I41" s="45"/>
      <c r="J41" s="45"/>
      <c r="K41" s="45"/>
      <c r="L41" s="45"/>
      <c r="M41" s="45"/>
      <c r="N41" s="46"/>
    </row>
    <row r="42" spans="2:14" x14ac:dyDescent="0.2">
      <c r="B42" s="47"/>
      <c r="C42" s="45"/>
      <c r="D42" s="27" t="s">
        <v>107</v>
      </c>
      <c r="E42" s="64"/>
      <c r="F42" s="63"/>
      <c r="G42" s="63"/>
      <c r="H42" s="63"/>
      <c r="I42" s="45"/>
      <c r="J42" s="45"/>
      <c r="K42" s="45"/>
      <c r="L42" s="45"/>
      <c r="M42" s="45"/>
      <c r="N42" s="46"/>
    </row>
    <row r="43" spans="2:14" x14ac:dyDescent="0.2">
      <c r="B43" s="47"/>
      <c r="C43" s="45"/>
      <c r="D43" s="27" t="s">
        <v>102</v>
      </c>
      <c r="E43" s="63"/>
      <c r="F43" s="63"/>
      <c r="G43" s="63"/>
      <c r="H43" s="63"/>
      <c r="I43" s="45"/>
      <c r="J43" s="45"/>
      <c r="K43" s="45"/>
      <c r="L43" s="45"/>
      <c r="M43" s="45"/>
      <c r="N43" s="46"/>
    </row>
    <row r="44" spans="2:14" x14ac:dyDescent="0.2">
      <c r="B44" s="47"/>
      <c r="C44" s="45"/>
      <c r="D44" s="27" t="s">
        <v>103</v>
      </c>
      <c r="E44" s="64"/>
      <c r="F44" s="63"/>
      <c r="G44" s="63"/>
      <c r="H44" s="63"/>
      <c r="I44" s="45"/>
      <c r="J44" s="45"/>
      <c r="K44" s="45"/>
      <c r="L44" s="45"/>
      <c r="M44" s="45"/>
      <c r="N44" s="46"/>
    </row>
    <row r="45" spans="2:14" x14ac:dyDescent="0.2">
      <c r="B45" s="47"/>
      <c r="C45" s="45"/>
      <c r="D45" s="28" t="s">
        <v>108</v>
      </c>
      <c r="E45" s="27"/>
      <c r="F45" s="63"/>
      <c r="G45" s="63"/>
      <c r="H45" s="63"/>
      <c r="I45" s="45"/>
      <c r="J45" s="45"/>
      <c r="K45" s="45"/>
      <c r="L45" s="45"/>
      <c r="M45" s="45"/>
      <c r="N45" s="46"/>
    </row>
    <row r="46" spans="2:14" x14ac:dyDescent="0.2">
      <c r="B46" s="47"/>
      <c r="C46" s="45"/>
      <c r="D46" s="29" t="s">
        <v>111</v>
      </c>
      <c r="E46" s="27"/>
      <c r="F46" s="63"/>
      <c r="G46" s="27"/>
      <c r="H46" s="27"/>
      <c r="I46" s="45"/>
      <c r="J46" s="45"/>
      <c r="K46" s="45"/>
      <c r="L46" s="45"/>
      <c r="M46" s="45"/>
      <c r="N46" s="46"/>
    </row>
    <row r="47" spans="2:14" x14ac:dyDescent="0.2">
      <c r="B47" s="47"/>
      <c r="C47" s="45"/>
      <c r="D47" s="29" t="s">
        <v>148</v>
      </c>
      <c r="E47" s="45"/>
      <c r="F47" s="63"/>
      <c r="G47" s="27"/>
      <c r="H47" s="64"/>
      <c r="I47" s="45"/>
      <c r="J47" s="45"/>
      <c r="K47" s="45"/>
      <c r="L47" s="45"/>
      <c r="M47" s="45"/>
      <c r="N47" s="46"/>
    </row>
    <row r="48" spans="2:14" x14ac:dyDescent="0.2">
      <c r="B48" s="69" t="s">
        <v>23</v>
      </c>
      <c r="C48" s="45"/>
      <c r="D48" s="30"/>
      <c r="E48" s="45"/>
      <c r="F48" s="63"/>
      <c r="G48" s="45"/>
      <c r="H48" s="45"/>
      <c r="I48" s="45"/>
      <c r="J48" s="45"/>
      <c r="K48" s="45"/>
      <c r="L48" s="45"/>
      <c r="M48" s="45"/>
      <c r="N48" s="46"/>
    </row>
    <row r="49" spans="2:14" x14ac:dyDescent="0.2">
      <c r="B49" s="47"/>
      <c r="C49" s="45"/>
      <c r="D49" s="65"/>
      <c r="E49" s="45"/>
      <c r="F49" s="63"/>
      <c r="G49" s="45"/>
      <c r="H49" s="45"/>
      <c r="I49" s="45"/>
      <c r="J49" s="45"/>
      <c r="K49" s="45"/>
      <c r="L49" s="45"/>
      <c r="M49" s="45"/>
      <c r="N49" s="46"/>
    </row>
    <row r="50" spans="2:14" x14ac:dyDescent="0.2">
      <c r="B50" s="47"/>
      <c r="C50" s="45"/>
      <c r="D50" s="45" t="s">
        <v>150</v>
      </c>
      <c r="E50" s="45"/>
      <c r="F50" s="63"/>
      <c r="G50" s="45"/>
      <c r="H50" s="45"/>
      <c r="I50" s="45"/>
      <c r="J50" s="45"/>
      <c r="K50" s="45"/>
      <c r="L50" s="45"/>
      <c r="M50" s="45"/>
      <c r="N50" s="46"/>
    </row>
    <row r="51" spans="2:14" x14ac:dyDescent="0.2">
      <c r="B51" s="47"/>
      <c r="C51" s="45"/>
      <c r="D51" s="45" t="s">
        <v>4</v>
      </c>
      <c r="E51" s="45"/>
      <c r="F51" s="45"/>
      <c r="G51" s="45"/>
      <c r="H51" s="45"/>
      <c r="I51" s="45"/>
      <c r="J51" s="45"/>
      <c r="K51" s="45"/>
      <c r="L51" s="45"/>
      <c r="M51" s="45"/>
      <c r="N51" s="46"/>
    </row>
    <row r="52" spans="2:14" x14ac:dyDescent="0.2">
      <c r="B52" s="47"/>
      <c r="C52" s="45"/>
      <c r="D52" s="45" t="s">
        <v>5</v>
      </c>
      <c r="E52" s="45"/>
      <c r="F52" s="45"/>
      <c r="G52" s="45"/>
      <c r="H52" s="45"/>
      <c r="I52" s="45"/>
      <c r="J52" s="45"/>
      <c r="K52" s="45"/>
      <c r="L52" s="45"/>
      <c r="M52" s="45"/>
      <c r="N52" s="46"/>
    </row>
    <row r="53" spans="2:14" x14ac:dyDescent="0.2">
      <c r="B53" s="47"/>
      <c r="C53" s="45"/>
      <c r="D53" s="45" t="s">
        <v>149</v>
      </c>
      <c r="E53" s="45"/>
      <c r="F53" s="45"/>
      <c r="G53" s="45"/>
      <c r="H53" s="45"/>
      <c r="I53" s="45"/>
      <c r="J53" s="45"/>
      <c r="K53" s="45"/>
      <c r="L53" s="45"/>
      <c r="M53" s="45"/>
      <c r="N53" s="46"/>
    </row>
    <row r="54" spans="2:14" x14ac:dyDescent="0.2">
      <c r="B54" s="47"/>
      <c r="C54" s="45"/>
      <c r="D54" s="45" t="s">
        <v>6</v>
      </c>
      <c r="E54" s="45"/>
      <c r="F54" s="45"/>
      <c r="G54" s="45"/>
      <c r="H54" s="45"/>
      <c r="I54" s="45"/>
      <c r="J54" s="45"/>
      <c r="K54" s="45"/>
      <c r="L54" s="45"/>
      <c r="M54" s="45"/>
      <c r="N54" s="46"/>
    </row>
    <row r="55" spans="2:14" x14ac:dyDescent="0.2">
      <c r="B55" s="47"/>
      <c r="C55" s="45"/>
      <c r="D55" s="45" t="s">
        <v>7</v>
      </c>
      <c r="E55" s="45"/>
      <c r="F55" s="62"/>
      <c r="G55" s="62"/>
      <c r="H55" s="45"/>
      <c r="I55" s="45"/>
      <c r="J55" s="45"/>
      <c r="K55" s="45"/>
      <c r="L55" s="45"/>
      <c r="M55" s="45"/>
      <c r="N55" s="46"/>
    </row>
    <row r="56" spans="2:14" x14ac:dyDescent="0.2">
      <c r="B56" s="47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6"/>
    </row>
    <row r="57" spans="2:14" x14ac:dyDescent="0.2">
      <c r="B57" s="66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8"/>
    </row>
  </sheetData>
  <sheetProtection algorithmName="SHA-512" hashValue="BmKnbtZxw0Q2fyzfo8/rpGl5/2a4k/WAU/5ekFh3m0yPpaZvgQd68k1ndoDVa13bJ1GTqzvEa4IopJ43r6RClw==" saltValue="tFcXJX3zzx6mILyCem4UsA==" spinCount="100000" sheet="1" objects="1" scenarios="1"/>
  <phoneticPr fontId="7" type="noConversion"/>
  <hyperlinks>
    <hyperlink ref="F7" location="'Allgemeine Angaben'!A7" display="Allgemeine Angaben" xr:uid="{CCF528EF-8DB2-44FF-829A-2395CA6B6E19}"/>
    <hyperlink ref="B7" location="Zentrale!B55" display="Urheber" xr:uid="{6B823885-CBAB-4F7E-8E0A-4B262D9E5CC0}"/>
    <hyperlink ref="J7" location="N!A1" display="N!A1" xr:uid="{4C85F4DC-9616-48EF-B6F9-5E0C036B93CF}"/>
    <hyperlink ref="H7" location="Übersicht!A7" display="Übersicht" xr:uid="{6ED13EEB-3408-4DE8-A6CF-13AEE640A323}"/>
    <hyperlink ref="D7" location="Dokumentation!A5" display="Dokumentation" xr:uid="{7FFF363A-38C3-4651-A297-741030C99E9B}"/>
    <hyperlink ref="D46" r:id="rId1" display="https://www.auvista.de" xr:uid="{5F9F98ED-8ADB-44B0-B4DF-912627695C22}"/>
    <hyperlink ref="D47" r:id="rId2" xr:uid="{392863D1-FEE0-4790-8744-023213EA30E0}"/>
    <hyperlink ref="B48" location="Zentrale!A9" display="Nach oben" xr:uid="{88BF4915-D6F9-4398-AF6A-C732420E6C15}"/>
  </hyperlinks>
  <printOptions horizontalCentered="1"/>
  <pageMargins left="0.39370078740157483" right="0.39370078740157483" top="0.59055118110236227" bottom="0.78740157480314965" header="0.39370078740157483" footer="0.51181102362204722"/>
  <pageSetup paperSize="9" orientation="portrait" blackAndWhite="1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E4F8-E70C-4CB6-B037-02F55852BD98}">
  <dimension ref="A1:AQ45"/>
  <sheetViews>
    <sheetView zoomScale="60" workbookViewId="0">
      <selection sqref="A1:XFD1048576"/>
    </sheetView>
  </sheetViews>
  <sheetFormatPr baseColWidth="10" defaultRowHeight="12.75" x14ac:dyDescent="0.2"/>
  <cols>
    <col min="1" max="45" width="0.140625" style="220" customWidth="1"/>
    <col min="46" max="16384" width="11.42578125" style="220"/>
  </cols>
  <sheetData>
    <row r="1" spans="1:43" ht="0.95" customHeight="1" x14ac:dyDescent="0.2"/>
    <row r="2" spans="1:43" ht="0.95" customHeight="1" x14ac:dyDescent="0.4">
      <c r="B2" s="221">
        <f>IF('Allgemeine Angaben'!C5="","",'Allgemeine Angaben'!C5)</f>
        <v>45778</v>
      </c>
      <c r="C2" s="222">
        <f>IF('Allgemeine Angaben'!C5="","",'Allgemeine Angaben'!C5)</f>
        <v>45778</v>
      </c>
      <c r="D2" s="222"/>
      <c r="E2" s="223"/>
      <c r="F2" s="224"/>
    </row>
    <row r="3" spans="1:43" ht="0.95" customHeight="1" x14ac:dyDescent="0.4">
      <c r="A3" s="225"/>
      <c r="B3" s="226" t="s">
        <v>22</v>
      </c>
      <c r="C3" s="227"/>
      <c r="D3" s="227"/>
      <c r="E3" s="226" t="s">
        <v>9</v>
      </c>
      <c r="F3" s="228" t="s">
        <v>25</v>
      </c>
      <c r="G3" s="228" t="s">
        <v>30</v>
      </c>
      <c r="H3" s="228" t="s">
        <v>31</v>
      </c>
      <c r="I3" s="228" t="s">
        <v>28</v>
      </c>
      <c r="J3" s="228" t="s">
        <v>33</v>
      </c>
      <c r="K3" s="228" t="s">
        <v>24</v>
      </c>
      <c r="L3" s="228" t="s">
        <v>26</v>
      </c>
      <c r="M3" s="229">
        <f>IF('Allgemeine Angaben'!C5="",1,'Allgemeine Angaben'!C5)</f>
        <v>45778</v>
      </c>
      <c r="N3" s="229">
        <f t="shared" ref="N3:AQ3" si="0">M3+1</f>
        <v>45779</v>
      </c>
      <c r="O3" s="229">
        <f t="shared" si="0"/>
        <v>45780</v>
      </c>
      <c r="P3" s="229">
        <f t="shared" si="0"/>
        <v>45781</v>
      </c>
      <c r="Q3" s="229">
        <f t="shared" si="0"/>
        <v>45782</v>
      </c>
      <c r="R3" s="229">
        <f t="shared" si="0"/>
        <v>45783</v>
      </c>
      <c r="S3" s="229">
        <f t="shared" si="0"/>
        <v>45784</v>
      </c>
      <c r="T3" s="229">
        <f t="shared" si="0"/>
        <v>45785</v>
      </c>
      <c r="U3" s="229">
        <f t="shared" si="0"/>
        <v>45786</v>
      </c>
      <c r="V3" s="229">
        <f t="shared" si="0"/>
        <v>45787</v>
      </c>
      <c r="W3" s="229">
        <f t="shared" si="0"/>
        <v>45788</v>
      </c>
      <c r="X3" s="229">
        <f t="shared" si="0"/>
        <v>45789</v>
      </c>
      <c r="Y3" s="229">
        <f t="shared" si="0"/>
        <v>45790</v>
      </c>
      <c r="Z3" s="229">
        <f t="shared" si="0"/>
        <v>45791</v>
      </c>
      <c r="AA3" s="229">
        <f t="shared" si="0"/>
        <v>45792</v>
      </c>
      <c r="AB3" s="229">
        <f t="shared" si="0"/>
        <v>45793</v>
      </c>
      <c r="AC3" s="229">
        <f t="shared" si="0"/>
        <v>45794</v>
      </c>
      <c r="AD3" s="229">
        <f t="shared" si="0"/>
        <v>45795</v>
      </c>
      <c r="AE3" s="229">
        <f t="shared" si="0"/>
        <v>45796</v>
      </c>
      <c r="AF3" s="229">
        <f t="shared" si="0"/>
        <v>45797</v>
      </c>
      <c r="AG3" s="229">
        <f t="shared" si="0"/>
        <v>45798</v>
      </c>
      <c r="AH3" s="229">
        <f t="shared" si="0"/>
        <v>45799</v>
      </c>
      <c r="AI3" s="229">
        <f t="shared" si="0"/>
        <v>45800</v>
      </c>
      <c r="AJ3" s="229">
        <f t="shared" si="0"/>
        <v>45801</v>
      </c>
      <c r="AK3" s="229">
        <f t="shared" si="0"/>
        <v>45802</v>
      </c>
      <c r="AL3" s="229">
        <f t="shared" si="0"/>
        <v>45803</v>
      </c>
      <c r="AM3" s="229">
        <f t="shared" si="0"/>
        <v>45804</v>
      </c>
      <c r="AN3" s="229">
        <f t="shared" si="0"/>
        <v>45805</v>
      </c>
      <c r="AO3" s="229">
        <f t="shared" si="0"/>
        <v>45806</v>
      </c>
      <c r="AP3" s="229">
        <f t="shared" si="0"/>
        <v>45807</v>
      </c>
      <c r="AQ3" s="229">
        <f t="shared" si="0"/>
        <v>45808</v>
      </c>
    </row>
    <row r="4" spans="1:43" ht="0.95" customHeight="1" x14ac:dyDescent="0.2">
      <c r="M4" s="230">
        <f t="shared" ref="M4:AQ4" si="1">M3</f>
        <v>45778</v>
      </c>
      <c r="N4" s="230">
        <f t="shared" si="1"/>
        <v>45779</v>
      </c>
      <c r="O4" s="230">
        <f t="shared" si="1"/>
        <v>45780</v>
      </c>
      <c r="P4" s="230">
        <f t="shared" si="1"/>
        <v>45781</v>
      </c>
      <c r="Q4" s="230">
        <f t="shared" si="1"/>
        <v>45782</v>
      </c>
      <c r="R4" s="230">
        <f t="shared" si="1"/>
        <v>45783</v>
      </c>
      <c r="S4" s="230">
        <f t="shared" si="1"/>
        <v>45784</v>
      </c>
      <c r="T4" s="230">
        <f t="shared" si="1"/>
        <v>45785</v>
      </c>
      <c r="U4" s="230">
        <f t="shared" si="1"/>
        <v>45786</v>
      </c>
      <c r="V4" s="230">
        <f t="shared" si="1"/>
        <v>45787</v>
      </c>
      <c r="W4" s="230">
        <f t="shared" si="1"/>
        <v>45788</v>
      </c>
      <c r="X4" s="230">
        <f t="shared" si="1"/>
        <v>45789</v>
      </c>
      <c r="Y4" s="230">
        <f t="shared" si="1"/>
        <v>45790</v>
      </c>
      <c r="Z4" s="230">
        <f t="shared" si="1"/>
        <v>45791</v>
      </c>
      <c r="AA4" s="230">
        <f t="shared" si="1"/>
        <v>45792</v>
      </c>
      <c r="AB4" s="230">
        <f t="shared" si="1"/>
        <v>45793</v>
      </c>
      <c r="AC4" s="230">
        <f t="shared" si="1"/>
        <v>45794</v>
      </c>
      <c r="AD4" s="230">
        <f t="shared" si="1"/>
        <v>45795</v>
      </c>
      <c r="AE4" s="230">
        <f t="shared" si="1"/>
        <v>45796</v>
      </c>
      <c r="AF4" s="230">
        <f t="shared" si="1"/>
        <v>45797</v>
      </c>
      <c r="AG4" s="230">
        <f t="shared" si="1"/>
        <v>45798</v>
      </c>
      <c r="AH4" s="230">
        <f t="shared" si="1"/>
        <v>45799</v>
      </c>
      <c r="AI4" s="230">
        <f t="shared" si="1"/>
        <v>45800</v>
      </c>
      <c r="AJ4" s="230">
        <f t="shared" si="1"/>
        <v>45801</v>
      </c>
      <c r="AK4" s="230">
        <f t="shared" si="1"/>
        <v>45802</v>
      </c>
      <c r="AL4" s="230">
        <f t="shared" si="1"/>
        <v>45803</v>
      </c>
      <c r="AM4" s="230">
        <f t="shared" si="1"/>
        <v>45804</v>
      </c>
      <c r="AN4" s="230">
        <f t="shared" si="1"/>
        <v>45805</v>
      </c>
      <c r="AO4" s="230">
        <f t="shared" si="1"/>
        <v>45806</v>
      </c>
      <c r="AP4" s="230">
        <f t="shared" si="1"/>
        <v>45807</v>
      </c>
      <c r="AQ4" s="230">
        <f t="shared" si="1"/>
        <v>45808</v>
      </c>
    </row>
    <row r="5" spans="1:43" s="233" customFormat="1" ht="0.95" customHeight="1" x14ac:dyDescent="0.2">
      <c r="A5" s="231" t="s">
        <v>2</v>
      </c>
      <c r="B5" s="220" t="s">
        <v>0</v>
      </c>
      <c r="C5" s="220" t="s">
        <v>1</v>
      </c>
      <c r="D5" s="220"/>
      <c r="E5" s="220" t="s">
        <v>10</v>
      </c>
      <c r="F5" s="232" t="s">
        <v>32</v>
      </c>
      <c r="G5" s="232" t="s">
        <v>34</v>
      </c>
      <c r="H5" s="232" t="s">
        <v>37</v>
      </c>
      <c r="I5" s="232" t="s">
        <v>29</v>
      </c>
      <c r="J5" s="232" t="s">
        <v>27</v>
      </c>
      <c r="K5" s="232" t="s">
        <v>14</v>
      </c>
      <c r="L5" s="232" t="s">
        <v>36</v>
      </c>
      <c r="M5" s="220">
        <f t="shared" ref="M5:AQ5" si="2">COUNTA(M6:M15)</f>
        <v>10</v>
      </c>
      <c r="N5" s="220">
        <f t="shared" si="2"/>
        <v>10</v>
      </c>
      <c r="O5" s="220">
        <f t="shared" si="2"/>
        <v>10</v>
      </c>
      <c r="P5" s="220">
        <f t="shared" si="2"/>
        <v>10</v>
      </c>
      <c r="Q5" s="220">
        <f t="shared" si="2"/>
        <v>10</v>
      </c>
      <c r="R5" s="220">
        <f t="shared" si="2"/>
        <v>10</v>
      </c>
      <c r="S5" s="220">
        <f t="shared" si="2"/>
        <v>10</v>
      </c>
      <c r="T5" s="220">
        <f t="shared" si="2"/>
        <v>10</v>
      </c>
      <c r="U5" s="220">
        <f t="shared" si="2"/>
        <v>10</v>
      </c>
      <c r="V5" s="220">
        <f t="shared" si="2"/>
        <v>10</v>
      </c>
      <c r="W5" s="220">
        <f t="shared" si="2"/>
        <v>10</v>
      </c>
      <c r="X5" s="220">
        <f t="shared" si="2"/>
        <v>10</v>
      </c>
      <c r="Y5" s="220">
        <f t="shared" si="2"/>
        <v>10</v>
      </c>
      <c r="Z5" s="220">
        <f t="shared" si="2"/>
        <v>10</v>
      </c>
      <c r="AA5" s="220">
        <f t="shared" si="2"/>
        <v>10</v>
      </c>
      <c r="AB5" s="220">
        <f t="shared" si="2"/>
        <v>10</v>
      </c>
      <c r="AC5" s="220">
        <f t="shared" si="2"/>
        <v>10</v>
      </c>
      <c r="AD5" s="220">
        <f t="shared" si="2"/>
        <v>10</v>
      </c>
      <c r="AE5" s="220">
        <f t="shared" si="2"/>
        <v>10</v>
      </c>
      <c r="AF5" s="220">
        <f t="shared" si="2"/>
        <v>10</v>
      </c>
      <c r="AG5" s="220">
        <f t="shared" si="2"/>
        <v>10</v>
      </c>
      <c r="AH5" s="220">
        <f t="shared" si="2"/>
        <v>10</v>
      </c>
      <c r="AI5" s="220">
        <f t="shared" si="2"/>
        <v>10</v>
      </c>
      <c r="AJ5" s="220">
        <f t="shared" si="2"/>
        <v>10</v>
      </c>
      <c r="AK5" s="220">
        <f t="shared" si="2"/>
        <v>10</v>
      </c>
      <c r="AL5" s="220">
        <f t="shared" si="2"/>
        <v>10</v>
      </c>
      <c r="AM5" s="220">
        <f t="shared" si="2"/>
        <v>10</v>
      </c>
      <c r="AN5" s="220">
        <f t="shared" si="2"/>
        <v>10</v>
      </c>
      <c r="AO5" s="220">
        <f t="shared" si="2"/>
        <v>10</v>
      </c>
      <c r="AP5" s="220">
        <f t="shared" si="2"/>
        <v>10</v>
      </c>
      <c r="AQ5" s="220">
        <f t="shared" si="2"/>
        <v>10</v>
      </c>
    </row>
    <row r="6" spans="1:43" ht="0.95" customHeight="1" x14ac:dyDescent="0.2">
      <c r="A6" s="220">
        <f>IF('Allgemeine Angaben'!B7="","",'Allgemeine Angaben'!B7)</f>
        <v>1</v>
      </c>
      <c r="B6" s="220" t="str">
        <f>IF('Allgemeine Angaben'!D7="","",'Allgemeine Angaben'!D7)</f>
        <v>Meier</v>
      </c>
      <c r="C6" s="220" t="str">
        <f>IF('Allgemeine Angaben'!C7="","",'Allgemeine Angaben'!C7)</f>
        <v>Hans</v>
      </c>
      <c r="E6" s="234"/>
      <c r="F6" s="235"/>
      <c r="G6" s="235"/>
      <c r="H6" s="235"/>
      <c r="I6" s="235"/>
      <c r="J6" s="235"/>
      <c r="K6" s="235">
        <f t="shared" ref="K6:K15" si="3">IF(SUM($M6:$AQ6)=0,"",SUM($M6:$AQ6))</f>
        <v>3</v>
      </c>
      <c r="L6" s="235"/>
      <c r="M6" s="236" t="str">
        <f>IF(Übersicht!N7="U",1,"")</f>
        <v/>
      </c>
      <c r="N6" s="236" t="str">
        <f>IF(Übersicht!O7="U",1,"")</f>
        <v/>
      </c>
      <c r="O6" s="236" t="str">
        <f>IF(Übersicht!P7="U",1,"")</f>
        <v/>
      </c>
      <c r="P6" s="236" t="str">
        <f>IF(Übersicht!Q7="U",1,"")</f>
        <v/>
      </c>
      <c r="Q6" s="236" t="str">
        <f>IF(Übersicht!R7="U",1,"")</f>
        <v/>
      </c>
      <c r="R6" s="236" t="str">
        <f>IF(Übersicht!S7="U",1,"")</f>
        <v/>
      </c>
      <c r="S6" s="236">
        <f>IF(Übersicht!T7="U",1,"")</f>
        <v>1</v>
      </c>
      <c r="T6" s="236">
        <f>IF(Übersicht!U7="U",1,"")</f>
        <v>1</v>
      </c>
      <c r="U6" s="236">
        <f>IF(Übersicht!V7="U",1,"")</f>
        <v>1</v>
      </c>
      <c r="V6" s="236" t="str">
        <f>IF(Übersicht!W7="U",1,"")</f>
        <v/>
      </c>
      <c r="W6" s="236" t="str">
        <f>IF(Übersicht!X7="U",1,"")</f>
        <v/>
      </c>
      <c r="X6" s="236" t="str">
        <f>IF(Übersicht!Y7="U",1,"")</f>
        <v/>
      </c>
      <c r="Y6" s="236" t="str">
        <f>IF(Übersicht!Z7="U",1,"")</f>
        <v/>
      </c>
      <c r="Z6" s="236" t="str">
        <f>IF(Übersicht!AA7="U",1,"")</f>
        <v/>
      </c>
      <c r="AA6" s="236" t="str">
        <f>IF(Übersicht!AB7="U",1,"")</f>
        <v/>
      </c>
      <c r="AB6" s="236" t="str">
        <f>IF(Übersicht!AC7="U",1,"")</f>
        <v/>
      </c>
      <c r="AC6" s="236" t="str">
        <f>IF(Übersicht!AD7="U",1,"")</f>
        <v/>
      </c>
      <c r="AD6" s="236" t="str">
        <f>IF(Übersicht!AE7="U",1,"")</f>
        <v/>
      </c>
      <c r="AE6" s="236" t="str">
        <f>IF(Übersicht!AF7="U",1,"")</f>
        <v/>
      </c>
      <c r="AF6" s="236" t="str">
        <f>IF(Übersicht!AG7="U",1,"")</f>
        <v/>
      </c>
      <c r="AG6" s="236" t="str">
        <f>IF(Übersicht!AH7="U",1,"")</f>
        <v/>
      </c>
      <c r="AH6" s="236" t="str">
        <f>IF(Übersicht!AI7="U",1,"")</f>
        <v/>
      </c>
      <c r="AI6" s="236" t="str">
        <f>IF(Übersicht!AJ7="U",1,"")</f>
        <v/>
      </c>
      <c r="AJ6" s="236" t="str">
        <f>IF(Übersicht!AK7="U",1,"")</f>
        <v/>
      </c>
      <c r="AK6" s="236" t="str">
        <f>IF(Übersicht!AL7="U",1,"")</f>
        <v/>
      </c>
      <c r="AL6" s="236" t="str">
        <f>IF(Übersicht!AM7="U",1,"")</f>
        <v/>
      </c>
      <c r="AM6" s="236" t="str">
        <f>IF(Übersicht!AN7="U",1,"")</f>
        <v/>
      </c>
      <c r="AN6" s="236" t="str">
        <f>IF(Übersicht!AO7="U",1,"")</f>
        <v/>
      </c>
      <c r="AO6" s="236" t="str">
        <f>IF(Übersicht!AP7="U",1,"")</f>
        <v/>
      </c>
      <c r="AP6" s="236" t="str">
        <f>IF(Übersicht!AQ7="U",1,"")</f>
        <v/>
      </c>
      <c r="AQ6" s="236" t="str">
        <f>IF(Übersicht!AR7="U",1,"")</f>
        <v/>
      </c>
    </row>
    <row r="7" spans="1:43" ht="0.95" customHeight="1" x14ac:dyDescent="0.2">
      <c r="A7" s="220">
        <f>IF('Allgemeine Angaben'!B8="","",'Allgemeine Angaben'!B8)</f>
        <v>2</v>
      </c>
      <c r="B7" s="220" t="str">
        <f>IF('Allgemeine Angaben'!D8="","",'Allgemeine Angaben'!D8)</f>
        <v>Schneider</v>
      </c>
      <c r="C7" s="220" t="str">
        <f>IF('Allgemeine Angaben'!C8="","",'Allgemeine Angaben'!C8)</f>
        <v>Johann</v>
      </c>
      <c r="E7" s="234"/>
      <c r="F7" s="235"/>
      <c r="G7" s="235"/>
      <c r="H7" s="235"/>
      <c r="I7" s="235"/>
      <c r="J7" s="235"/>
      <c r="K7" s="235" t="str">
        <f t="shared" si="3"/>
        <v/>
      </c>
      <c r="L7" s="235"/>
      <c r="M7" s="236" t="str">
        <f>IF(Übersicht!N8="U",1,"")</f>
        <v/>
      </c>
      <c r="N7" s="236" t="str">
        <f>IF(Übersicht!O8="U",1,"")</f>
        <v/>
      </c>
      <c r="O7" s="236" t="str">
        <f>IF(Übersicht!P8="U",1,"")</f>
        <v/>
      </c>
      <c r="P7" s="236" t="str">
        <f>IF(Übersicht!Q8="U",1,"")</f>
        <v/>
      </c>
      <c r="Q7" s="236" t="str">
        <f>IF(Übersicht!R8="U",1,"")</f>
        <v/>
      </c>
      <c r="R7" s="236" t="str">
        <f>IF(Übersicht!S8="U",1,"")</f>
        <v/>
      </c>
      <c r="S7" s="236" t="str">
        <f>IF(Übersicht!T8="U",1,"")</f>
        <v/>
      </c>
      <c r="T7" s="236" t="str">
        <f>IF(Übersicht!U8="U",1,"")</f>
        <v/>
      </c>
      <c r="U7" s="236" t="str">
        <f>IF(Übersicht!V8="U",1,"")</f>
        <v/>
      </c>
      <c r="V7" s="236" t="str">
        <f>IF(Übersicht!W8="U",1,"")</f>
        <v/>
      </c>
      <c r="W7" s="236" t="str">
        <f>IF(Übersicht!X8="U",1,"")</f>
        <v/>
      </c>
      <c r="X7" s="236" t="str">
        <f>IF(Übersicht!Y8="U",1,"")</f>
        <v/>
      </c>
      <c r="Y7" s="236" t="str">
        <f>IF(Übersicht!Z8="U",1,"")</f>
        <v/>
      </c>
      <c r="Z7" s="236" t="str">
        <f>IF(Übersicht!AA8="U",1,"")</f>
        <v/>
      </c>
      <c r="AA7" s="236" t="str">
        <f>IF(Übersicht!AB8="U",1,"")</f>
        <v/>
      </c>
      <c r="AB7" s="236" t="str">
        <f>IF(Übersicht!AC8="U",1,"")</f>
        <v/>
      </c>
      <c r="AC7" s="236" t="str">
        <f>IF(Übersicht!AD8="U",1,"")</f>
        <v/>
      </c>
      <c r="AD7" s="236" t="str">
        <f>IF(Übersicht!AE8="U",1,"")</f>
        <v/>
      </c>
      <c r="AE7" s="236" t="str">
        <f>IF(Übersicht!AF8="U",1,"")</f>
        <v/>
      </c>
      <c r="AF7" s="236" t="str">
        <f>IF(Übersicht!AG8="U",1,"")</f>
        <v/>
      </c>
      <c r="AG7" s="236" t="str">
        <f>IF(Übersicht!AH8="U",1,"")</f>
        <v/>
      </c>
      <c r="AH7" s="236" t="str">
        <f>IF(Übersicht!AI8="U",1,"")</f>
        <v/>
      </c>
      <c r="AI7" s="236" t="str">
        <f>IF(Übersicht!AJ8="U",1,"")</f>
        <v/>
      </c>
      <c r="AJ7" s="236" t="str">
        <f>IF(Übersicht!AK8="U",1,"")</f>
        <v/>
      </c>
      <c r="AK7" s="236" t="str">
        <f>IF(Übersicht!AL8="U",1,"")</f>
        <v/>
      </c>
      <c r="AL7" s="236" t="str">
        <f>IF(Übersicht!AM8="U",1,"")</f>
        <v/>
      </c>
      <c r="AM7" s="236" t="str">
        <f>IF(Übersicht!AN8="U",1,"")</f>
        <v/>
      </c>
      <c r="AN7" s="236" t="str">
        <f>IF(Übersicht!AO8="U",1,"")</f>
        <v/>
      </c>
      <c r="AO7" s="236" t="str">
        <f>IF(Übersicht!AP8="U",1,"")</f>
        <v/>
      </c>
      <c r="AP7" s="236" t="str">
        <f>IF(Übersicht!AQ8="U",1,"")</f>
        <v/>
      </c>
      <c r="AQ7" s="236" t="str">
        <f>IF(Übersicht!AR8="U",1,"")</f>
        <v/>
      </c>
    </row>
    <row r="8" spans="1:43" ht="0.95" customHeight="1" x14ac:dyDescent="0.2">
      <c r="A8" s="220">
        <f>IF('Allgemeine Angaben'!B9="","",'Allgemeine Angaben'!B9)</f>
        <v>3</v>
      </c>
      <c r="B8" s="220" t="str">
        <f>IF('Allgemeine Angaben'!D9="","",'Allgemeine Angaben'!D9)</f>
        <v>Nitram</v>
      </c>
      <c r="C8" s="220" t="str">
        <f>IF('Allgemeine Angaben'!C9="","",'Allgemeine Angaben'!C9)</f>
        <v>Martin</v>
      </c>
      <c r="E8" s="234"/>
      <c r="F8" s="235"/>
      <c r="G8" s="235"/>
      <c r="H8" s="235"/>
      <c r="I8" s="235"/>
      <c r="J8" s="235"/>
      <c r="K8" s="235" t="str">
        <f t="shared" si="3"/>
        <v/>
      </c>
      <c r="L8" s="235"/>
      <c r="M8" s="236" t="str">
        <f>IF(Übersicht!N9="U",1,"")</f>
        <v/>
      </c>
      <c r="N8" s="236" t="str">
        <f>IF(Übersicht!O9="U",1,"")</f>
        <v/>
      </c>
      <c r="O8" s="236" t="str">
        <f>IF(Übersicht!P9="U",1,"")</f>
        <v/>
      </c>
      <c r="P8" s="236" t="str">
        <f>IF(Übersicht!Q9="U",1,"")</f>
        <v/>
      </c>
      <c r="Q8" s="236" t="str">
        <f>IF(Übersicht!R9="U",1,"")</f>
        <v/>
      </c>
      <c r="R8" s="236" t="str">
        <f>IF(Übersicht!S9="U",1,"")</f>
        <v/>
      </c>
      <c r="S8" s="236" t="str">
        <f>IF(Übersicht!T9="U",1,"")</f>
        <v/>
      </c>
      <c r="T8" s="236" t="str">
        <f>IF(Übersicht!U9="U",1,"")</f>
        <v/>
      </c>
      <c r="U8" s="236" t="str">
        <f>IF(Übersicht!V9="U",1,"")</f>
        <v/>
      </c>
      <c r="V8" s="236" t="str">
        <f>IF(Übersicht!W9="U",1,"")</f>
        <v/>
      </c>
      <c r="W8" s="236" t="str">
        <f>IF(Übersicht!X9="U",1,"")</f>
        <v/>
      </c>
      <c r="X8" s="236" t="str">
        <f>IF(Übersicht!Y9="U",1,"")</f>
        <v/>
      </c>
      <c r="Y8" s="236" t="str">
        <f>IF(Übersicht!Z9="U",1,"")</f>
        <v/>
      </c>
      <c r="Z8" s="236" t="str">
        <f>IF(Übersicht!AA9="U",1,"")</f>
        <v/>
      </c>
      <c r="AA8" s="236" t="str">
        <f>IF(Übersicht!AB9="U",1,"")</f>
        <v/>
      </c>
      <c r="AB8" s="236" t="str">
        <f>IF(Übersicht!AC9="U",1,"")</f>
        <v/>
      </c>
      <c r="AC8" s="236" t="str">
        <f>IF(Übersicht!AD9="U",1,"")</f>
        <v/>
      </c>
      <c r="AD8" s="236" t="str">
        <f>IF(Übersicht!AE9="U",1,"")</f>
        <v/>
      </c>
      <c r="AE8" s="236" t="str">
        <f>IF(Übersicht!AF9="U",1,"")</f>
        <v/>
      </c>
      <c r="AF8" s="236" t="str">
        <f>IF(Übersicht!AG9="U",1,"")</f>
        <v/>
      </c>
      <c r="AG8" s="236" t="str">
        <f>IF(Übersicht!AH9="U",1,"")</f>
        <v/>
      </c>
      <c r="AH8" s="236" t="str">
        <f>IF(Übersicht!AI9="U",1,"")</f>
        <v/>
      </c>
      <c r="AI8" s="236" t="str">
        <f>IF(Übersicht!AJ9="U",1,"")</f>
        <v/>
      </c>
      <c r="AJ8" s="236" t="str">
        <f>IF(Übersicht!AK9="U",1,"")</f>
        <v/>
      </c>
      <c r="AK8" s="236" t="str">
        <f>IF(Übersicht!AL9="U",1,"")</f>
        <v/>
      </c>
      <c r="AL8" s="236" t="str">
        <f>IF(Übersicht!AM9="U",1,"")</f>
        <v/>
      </c>
      <c r="AM8" s="236" t="str">
        <f>IF(Übersicht!AN9="U",1,"")</f>
        <v/>
      </c>
      <c r="AN8" s="236" t="str">
        <f>IF(Übersicht!AO9="U",1,"")</f>
        <v/>
      </c>
      <c r="AO8" s="236" t="str">
        <f>IF(Übersicht!AP9="U",1,"")</f>
        <v/>
      </c>
      <c r="AP8" s="236" t="str">
        <f>IF(Übersicht!AQ9="U",1,"")</f>
        <v/>
      </c>
      <c r="AQ8" s="236" t="str">
        <f>IF(Übersicht!AR9="U",1,"")</f>
        <v/>
      </c>
    </row>
    <row r="9" spans="1:43" ht="0.95" customHeight="1" x14ac:dyDescent="0.2">
      <c r="A9" s="220">
        <f>IF('Allgemeine Angaben'!B10="","",'Allgemeine Angaben'!B10)</f>
        <v>4</v>
      </c>
      <c r="B9" s="220" t="str">
        <f>IF('Allgemeine Angaben'!D10="","",'Allgemeine Angaben'!D10)</f>
        <v>löschen</v>
      </c>
      <c r="C9" s="220" t="str">
        <f>IF('Allgemeine Angaben'!C10="","",'Allgemeine Angaben'!C10)</f>
        <v>Beispiele</v>
      </c>
      <c r="E9" s="234"/>
      <c r="F9" s="235"/>
      <c r="G9" s="235"/>
      <c r="H9" s="235"/>
      <c r="I9" s="235"/>
      <c r="J9" s="235"/>
      <c r="K9" s="235" t="str">
        <f t="shared" si="3"/>
        <v/>
      </c>
      <c r="L9" s="235"/>
      <c r="M9" s="236" t="str">
        <f>IF(Übersicht!N10="U",1,"")</f>
        <v/>
      </c>
      <c r="N9" s="236" t="str">
        <f>IF(Übersicht!O10="U",1,"")</f>
        <v/>
      </c>
      <c r="O9" s="236" t="str">
        <f>IF(Übersicht!P10="U",1,"")</f>
        <v/>
      </c>
      <c r="P9" s="236" t="str">
        <f>IF(Übersicht!Q10="U",1,"")</f>
        <v/>
      </c>
      <c r="Q9" s="236" t="str">
        <f>IF(Übersicht!R10="U",1,"")</f>
        <v/>
      </c>
      <c r="R9" s="236" t="str">
        <f>IF(Übersicht!S10="U",1,"")</f>
        <v/>
      </c>
      <c r="S9" s="236" t="str">
        <f>IF(Übersicht!T10="U",1,"")</f>
        <v/>
      </c>
      <c r="T9" s="236" t="str">
        <f>IF(Übersicht!U10="U",1,"")</f>
        <v/>
      </c>
      <c r="U9" s="236" t="str">
        <f>IF(Übersicht!V10="U",1,"")</f>
        <v/>
      </c>
      <c r="V9" s="236" t="str">
        <f>IF(Übersicht!W10="U",1,"")</f>
        <v/>
      </c>
      <c r="W9" s="236" t="str">
        <f>IF(Übersicht!X10="U",1,"")</f>
        <v/>
      </c>
      <c r="X9" s="236" t="str">
        <f>IF(Übersicht!Y10="U",1,"")</f>
        <v/>
      </c>
      <c r="Y9" s="236" t="str">
        <f>IF(Übersicht!Z10="U",1,"")</f>
        <v/>
      </c>
      <c r="Z9" s="236" t="str">
        <f>IF(Übersicht!AA10="U",1,"")</f>
        <v/>
      </c>
      <c r="AA9" s="236" t="str">
        <f>IF(Übersicht!AB10="U",1,"")</f>
        <v/>
      </c>
      <c r="AB9" s="236" t="str">
        <f>IF(Übersicht!AC10="U",1,"")</f>
        <v/>
      </c>
      <c r="AC9" s="236" t="str">
        <f>IF(Übersicht!AD10="U",1,"")</f>
        <v/>
      </c>
      <c r="AD9" s="236" t="str">
        <f>IF(Übersicht!AE10="U",1,"")</f>
        <v/>
      </c>
      <c r="AE9" s="236" t="str">
        <f>IF(Übersicht!AF10="U",1,"")</f>
        <v/>
      </c>
      <c r="AF9" s="236" t="str">
        <f>IF(Übersicht!AG10="U",1,"")</f>
        <v/>
      </c>
      <c r="AG9" s="236" t="str">
        <f>IF(Übersicht!AH10="U",1,"")</f>
        <v/>
      </c>
      <c r="AH9" s="236" t="str">
        <f>IF(Übersicht!AI10="U",1,"")</f>
        <v/>
      </c>
      <c r="AI9" s="236" t="str">
        <f>IF(Übersicht!AJ10="U",1,"")</f>
        <v/>
      </c>
      <c r="AJ9" s="236" t="str">
        <f>IF(Übersicht!AK10="U",1,"")</f>
        <v/>
      </c>
      <c r="AK9" s="236" t="str">
        <f>IF(Übersicht!AL10="U",1,"")</f>
        <v/>
      </c>
      <c r="AL9" s="236" t="str">
        <f>IF(Übersicht!AM10="U",1,"")</f>
        <v/>
      </c>
      <c r="AM9" s="236" t="str">
        <f>IF(Übersicht!AN10="U",1,"")</f>
        <v/>
      </c>
      <c r="AN9" s="236" t="str">
        <f>IF(Übersicht!AO10="U",1,"")</f>
        <v/>
      </c>
      <c r="AO9" s="236" t="str">
        <f>IF(Übersicht!AP10="U",1,"")</f>
        <v/>
      </c>
      <c r="AP9" s="236" t="str">
        <f>IF(Übersicht!AQ10="U",1,"")</f>
        <v/>
      </c>
      <c r="AQ9" s="236" t="str">
        <f>IF(Übersicht!AR10="U",1,"")</f>
        <v/>
      </c>
    </row>
    <row r="10" spans="1:43" ht="0.95" customHeight="1" x14ac:dyDescent="0.2">
      <c r="A10" s="220">
        <f>IF('Allgemeine Angaben'!B11="","",'Allgemeine Angaben'!B11)</f>
        <v>5</v>
      </c>
      <c r="B10" s="220" t="str">
        <f>IF('Allgemeine Angaben'!D11="","",'Allgemeine Angaben'!D11)</f>
        <v/>
      </c>
      <c r="C10" s="220" t="str">
        <f>IF('Allgemeine Angaben'!C11="","",'Allgemeine Angaben'!C11)</f>
        <v/>
      </c>
      <c r="E10" s="234"/>
      <c r="F10" s="235"/>
      <c r="G10" s="235"/>
      <c r="H10" s="235"/>
      <c r="I10" s="235"/>
      <c r="J10" s="235"/>
      <c r="K10" s="235" t="str">
        <f t="shared" si="3"/>
        <v/>
      </c>
      <c r="L10" s="235"/>
      <c r="M10" s="236" t="str">
        <f>IF(Übersicht!N11="U",1,"")</f>
        <v/>
      </c>
      <c r="N10" s="236" t="str">
        <f>IF(Übersicht!O11="U",1,"")</f>
        <v/>
      </c>
      <c r="O10" s="236" t="str">
        <f>IF(Übersicht!P11="U",1,"")</f>
        <v/>
      </c>
      <c r="P10" s="236" t="str">
        <f>IF(Übersicht!Q11="U",1,"")</f>
        <v/>
      </c>
      <c r="Q10" s="236" t="str">
        <f>IF(Übersicht!R11="U",1,"")</f>
        <v/>
      </c>
      <c r="R10" s="236" t="str">
        <f>IF(Übersicht!S11="U",1,"")</f>
        <v/>
      </c>
      <c r="S10" s="236" t="str">
        <f>IF(Übersicht!T11="U",1,"")</f>
        <v/>
      </c>
      <c r="T10" s="236" t="str">
        <f>IF(Übersicht!U11="U",1,"")</f>
        <v/>
      </c>
      <c r="U10" s="236" t="str">
        <f>IF(Übersicht!V11="U",1,"")</f>
        <v/>
      </c>
      <c r="V10" s="236" t="str">
        <f>IF(Übersicht!W11="U",1,"")</f>
        <v/>
      </c>
      <c r="W10" s="236" t="str">
        <f>IF(Übersicht!X11="U",1,"")</f>
        <v/>
      </c>
      <c r="X10" s="236" t="str">
        <f>IF(Übersicht!Y11="U",1,"")</f>
        <v/>
      </c>
      <c r="Y10" s="236" t="str">
        <f>IF(Übersicht!Z11="U",1,"")</f>
        <v/>
      </c>
      <c r="Z10" s="236" t="str">
        <f>IF(Übersicht!AA11="U",1,"")</f>
        <v/>
      </c>
      <c r="AA10" s="236" t="str">
        <f>IF(Übersicht!AB11="U",1,"")</f>
        <v/>
      </c>
      <c r="AB10" s="236" t="str">
        <f>IF(Übersicht!AC11="U",1,"")</f>
        <v/>
      </c>
      <c r="AC10" s="236" t="str">
        <f>IF(Übersicht!AD11="U",1,"")</f>
        <v/>
      </c>
      <c r="AD10" s="236" t="str">
        <f>IF(Übersicht!AE11="U",1,"")</f>
        <v/>
      </c>
      <c r="AE10" s="236" t="str">
        <f>IF(Übersicht!AF11="U",1,"")</f>
        <v/>
      </c>
      <c r="AF10" s="236" t="str">
        <f>IF(Übersicht!AG11="U",1,"")</f>
        <v/>
      </c>
      <c r="AG10" s="236" t="str">
        <f>IF(Übersicht!AH11="U",1,"")</f>
        <v/>
      </c>
      <c r="AH10" s="236" t="str">
        <f>IF(Übersicht!AI11="U",1,"")</f>
        <v/>
      </c>
      <c r="AI10" s="236" t="str">
        <f>IF(Übersicht!AJ11="U",1,"")</f>
        <v/>
      </c>
      <c r="AJ10" s="236" t="str">
        <f>IF(Übersicht!AK11="U",1,"")</f>
        <v/>
      </c>
      <c r="AK10" s="236" t="str">
        <f>IF(Übersicht!AL11="U",1,"")</f>
        <v/>
      </c>
      <c r="AL10" s="236" t="str">
        <f>IF(Übersicht!AM11="U",1,"")</f>
        <v/>
      </c>
      <c r="AM10" s="236" t="str">
        <f>IF(Übersicht!AN11="U",1,"")</f>
        <v/>
      </c>
      <c r="AN10" s="236" t="str">
        <f>IF(Übersicht!AO11="U",1,"")</f>
        <v/>
      </c>
      <c r="AO10" s="236" t="str">
        <f>IF(Übersicht!AP11="U",1,"")</f>
        <v/>
      </c>
      <c r="AP10" s="236" t="str">
        <f>IF(Übersicht!AQ11="U",1,"")</f>
        <v/>
      </c>
      <c r="AQ10" s="236" t="str">
        <f>IF(Übersicht!AR11="U",1,"")</f>
        <v/>
      </c>
    </row>
    <row r="11" spans="1:43" ht="0.95" customHeight="1" x14ac:dyDescent="0.2">
      <c r="A11" s="220">
        <f>IF('Allgemeine Angaben'!B12="","",'Allgemeine Angaben'!B12)</f>
        <v>6</v>
      </c>
      <c r="B11" s="220" t="str">
        <f>IF('Allgemeine Angaben'!D12="","",'Allgemeine Angaben'!D12)</f>
        <v/>
      </c>
      <c r="C11" s="220" t="str">
        <f>IF('Allgemeine Angaben'!C12="","",'Allgemeine Angaben'!C12)</f>
        <v/>
      </c>
      <c r="E11" s="234"/>
      <c r="F11" s="235"/>
      <c r="G11" s="235"/>
      <c r="H11" s="235"/>
      <c r="I11" s="235"/>
      <c r="J11" s="235"/>
      <c r="K11" s="235" t="str">
        <f t="shared" si="3"/>
        <v/>
      </c>
      <c r="L11" s="235"/>
      <c r="M11" s="236" t="str">
        <f>IF(Übersicht!N12="U",1,"")</f>
        <v/>
      </c>
      <c r="N11" s="236" t="str">
        <f>IF(Übersicht!O12="U",1,"")</f>
        <v/>
      </c>
      <c r="O11" s="236" t="str">
        <f>IF(Übersicht!P12="U",1,"")</f>
        <v/>
      </c>
      <c r="P11" s="236" t="str">
        <f>IF(Übersicht!Q12="U",1,"")</f>
        <v/>
      </c>
      <c r="Q11" s="236" t="str">
        <f>IF(Übersicht!R12="U",1,"")</f>
        <v/>
      </c>
      <c r="R11" s="236" t="str">
        <f>IF(Übersicht!S12="U",1,"")</f>
        <v/>
      </c>
      <c r="S11" s="236" t="str">
        <f>IF(Übersicht!T12="U",1,"")</f>
        <v/>
      </c>
      <c r="T11" s="236" t="str">
        <f>IF(Übersicht!U12="U",1,"")</f>
        <v/>
      </c>
      <c r="U11" s="236" t="str">
        <f>IF(Übersicht!V12="U",1,"")</f>
        <v/>
      </c>
      <c r="V11" s="236" t="str">
        <f>IF(Übersicht!W12="U",1,"")</f>
        <v/>
      </c>
      <c r="W11" s="236" t="str">
        <f>IF(Übersicht!X12="U",1,"")</f>
        <v/>
      </c>
      <c r="X11" s="236" t="str">
        <f>IF(Übersicht!Y12="U",1,"")</f>
        <v/>
      </c>
      <c r="Y11" s="236" t="str">
        <f>IF(Übersicht!Z12="U",1,"")</f>
        <v/>
      </c>
      <c r="Z11" s="236" t="str">
        <f>IF(Übersicht!AA12="U",1,"")</f>
        <v/>
      </c>
      <c r="AA11" s="236" t="str">
        <f>IF(Übersicht!AB12="U",1,"")</f>
        <v/>
      </c>
      <c r="AB11" s="236" t="str">
        <f>IF(Übersicht!AC12="U",1,"")</f>
        <v/>
      </c>
      <c r="AC11" s="236" t="str">
        <f>IF(Übersicht!AD12="U",1,"")</f>
        <v/>
      </c>
      <c r="AD11" s="236" t="str">
        <f>IF(Übersicht!AE12="U",1,"")</f>
        <v/>
      </c>
      <c r="AE11" s="236" t="str">
        <f>IF(Übersicht!AF12="U",1,"")</f>
        <v/>
      </c>
      <c r="AF11" s="236" t="str">
        <f>IF(Übersicht!AG12="U",1,"")</f>
        <v/>
      </c>
      <c r="AG11" s="236" t="str">
        <f>IF(Übersicht!AH12="U",1,"")</f>
        <v/>
      </c>
      <c r="AH11" s="236" t="str">
        <f>IF(Übersicht!AI12="U",1,"")</f>
        <v/>
      </c>
      <c r="AI11" s="236" t="str">
        <f>IF(Übersicht!AJ12="U",1,"")</f>
        <v/>
      </c>
      <c r="AJ11" s="236" t="str">
        <f>IF(Übersicht!AK12="U",1,"")</f>
        <v/>
      </c>
      <c r="AK11" s="236" t="str">
        <f>IF(Übersicht!AL12="U",1,"")</f>
        <v/>
      </c>
      <c r="AL11" s="236" t="str">
        <f>IF(Übersicht!AM12="U",1,"")</f>
        <v/>
      </c>
      <c r="AM11" s="236" t="str">
        <f>IF(Übersicht!AN12="U",1,"")</f>
        <v/>
      </c>
      <c r="AN11" s="236" t="str">
        <f>IF(Übersicht!AO12="U",1,"")</f>
        <v/>
      </c>
      <c r="AO11" s="236" t="str">
        <f>IF(Übersicht!AP12="U",1,"")</f>
        <v/>
      </c>
      <c r="AP11" s="236" t="str">
        <f>IF(Übersicht!AQ12="U",1,"")</f>
        <v/>
      </c>
      <c r="AQ11" s="236" t="str">
        <f>IF(Übersicht!AR12="U",1,"")</f>
        <v/>
      </c>
    </row>
    <row r="12" spans="1:43" ht="0.95" customHeight="1" x14ac:dyDescent="0.2">
      <c r="A12" s="220">
        <f>IF('Allgemeine Angaben'!B13="","",'Allgemeine Angaben'!B13)</f>
        <v>7</v>
      </c>
      <c r="B12" s="220" t="str">
        <f>IF('Allgemeine Angaben'!D13="","",'Allgemeine Angaben'!D13)</f>
        <v/>
      </c>
      <c r="C12" s="220" t="str">
        <f>IF('Allgemeine Angaben'!C13="","",'Allgemeine Angaben'!C13)</f>
        <v/>
      </c>
      <c r="E12" s="234"/>
      <c r="F12" s="235"/>
      <c r="G12" s="235"/>
      <c r="H12" s="235"/>
      <c r="I12" s="235"/>
      <c r="J12" s="235"/>
      <c r="K12" s="235" t="str">
        <f t="shared" si="3"/>
        <v/>
      </c>
      <c r="L12" s="235"/>
      <c r="M12" s="236" t="str">
        <f>IF(Übersicht!N13="U",1,"")</f>
        <v/>
      </c>
      <c r="N12" s="236" t="str">
        <f>IF(Übersicht!O13="U",1,"")</f>
        <v/>
      </c>
      <c r="O12" s="236" t="str">
        <f>IF(Übersicht!P13="U",1,"")</f>
        <v/>
      </c>
      <c r="P12" s="236" t="str">
        <f>IF(Übersicht!Q13="U",1,"")</f>
        <v/>
      </c>
      <c r="Q12" s="236" t="str">
        <f>IF(Übersicht!R13="U",1,"")</f>
        <v/>
      </c>
      <c r="R12" s="236" t="str">
        <f>IF(Übersicht!S13="U",1,"")</f>
        <v/>
      </c>
      <c r="S12" s="236" t="str">
        <f>IF(Übersicht!T13="U",1,"")</f>
        <v/>
      </c>
      <c r="T12" s="236" t="str">
        <f>IF(Übersicht!U13="U",1,"")</f>
        <v/>
      </c>
      <c r="U12" s="236" t="str">
        <f>IF(Übersicht!V13="U",1,"")</f>
        <v/>
      </c>
      <c r="V12" s="236" t="str">
        <f>IF(Übersicht!W13="U",1,"")</f>
        <v/>
      </c>
      <c r="W12" s="236" t="str">
        <f>IF(Übersicht!X13="U",1,"")</f>
        <v/>
      </c>
      <c r="X12" s="236" t="str">
        <f>IF(Übersicht!Y13="U",1,"")</f>
        <v/>
      </c>
      <c r="Y12" s="236" t="str">
        <f>IF(Übersicht!Z13="U",1,"")</f>
        <v/>
      </c>
      <c r="Z12" s="236" t="str">
        <f>IF(Übersicht!AA13="U",1,"")</f>
        <v/>
      </c>
      <c r="AA12" s="236" t="str">
        <f>IF(Übersicht!AB13="U",1,"")</f>
        <v/>
      </c>
      <c r="AB12" s="236" t="str">
        <f>IF(Übersicht!AC13="U",1,"")</f>
        <v/>
      </c>
      <c r="AC12" s="236" t="str">
        <f>IF(Übersicht!AD13="U",1,"")</f>
        <v/>
      </c>
      <c r="AD12" s="236" t="str">
        <f>IF(Übersicht!AE13="U",1,"")</f>
        <v/>
      </c>
      <c r="AE12" s="236" t="str">
        <f>IF(Übersicht!AF13="U",1,"")</f>
        <v/>
      </c>
      <c r="AF12" s="236" t="str">
        <f>IF(Übersicht!AG13="U",1,"")</f>
        <v/>
      </c>
      <c r="AG12" s="236" t="str">
        <f>IF(Übersicht!AH13="U",1,"")</f>
        <v/>
      </c>
      <c r="AH12" s="236" t="str">
        <f>IF(Übersicht!AI13="U",1,"")</f>
        <v/>
      </c>
      <c r="AI12" s="236" t="str">
        <f>IF(Übersicht!AJ13="U",1,"")</f>
        <v/>
      </c>
      <c r="AJ12" s="236" t="str">
        <f>IF(Übersicht!AK13="U",1,"")</f>
        <v/>
      </c>
      <c r="AK12" s="236" t="str">
        <f>IF(Übersicht!AL13="U",1,"")</f>
        <v/>
      </c>
      <c r="AL12" s="236" t="str">
        <f>IF(Übersicht!AM13="U",1,"")</f>
        <v/>
      </c>
      <c r="AM12" s="236" t="str">
        <f>IF(Übersicht!AN13="U",1,"")</f>
        <v/>
      </c>
      <c r="AN12" s="236" t="str">
        <f>IF(Übersicht!AO13="U",1,"")</f>
        <v/>
      </c>
      <c r="AO12" s="236" t="str">
        <f>IF(Übersicht!AP13="U",1,"")</f>
        <v/>
      </c>
      <c r="AP12" s="236" t="str">
        <f>IF(Übersicht!AQ13="U",1,"")</f>
        <v/>
      </c>
      <c r="AQ12" s="236" t="str">
        <f>IF(Übersicht!AR13="U",1,"")</f>
        <v/>
      </c>
    </row>
    <row r="13" spans="1:43" ht="0.95" customHeight="1" x14ac:dyDescent="0.2">
      <c r="A13" s="220">
        <f>IF('Allgemeine Angaben'!B14="","",'Allgemeine Angaben'!B14)</f>
        <v>8</v>
      </c>
      <c r="B13" s="220" t="str">
        <f>IF('Allgemeine Angaben'!D14="","",'Allgemeine Angaben'!D14)</f>
        <v/>
      </c>
      <c r="C13" s="220" t="str">
        <f>IF('Allgemeine Angaben'!C14="","",'Allgemeine Angaben'!C14)</f>
        <v/>
      </c>
      <c r="E13" s="234"/>
      <c r="F13" s="235"/>
      <c r="G13" s="235"/>
      <c r="H13" s="235"/>
      <c r="I13" s="235"/>
      <c r="J13" s="235"/>
      <c r="K13" s="235" t="str">
        <f t="shared" si="3"/>
        <v/>
      </c>
      <c r="L13" s="235"/>
      <c r="M13" s="236" t="str">
        <f>IF(Übersicht!N14="U",1,"")</f>
        <v/>
      </c>
      <c r="N13" s="236" t="str">
        <f>IF(Übersicht!O14="U",1,"")</f>
        <v/>
      </c>
      <c r="O13" s="236" t="str">
        <f>IF(Übersicht!P14="U",1,"")</f>
        <v/>
      </c>
      <c r="P13" s="236" t="str">
        <f>IF(Übersicht!Q14="U",1,"")</f>
        <v/>
      </c>
      <c r="Q13" s="236" t="str">
        <f>IF(Übersicht!R14="U",1,"")</f>
        <v/>
      </c>
      <c r="R13" s="236" t="str">
        <f>IF(Übersicht!S14="U",1,"")</f>
        <v/>
      </c>
      <c r="S13" s="236" t="str">
        <f>IF(Übersicht!T14="U",1,"")</f>
        <v/>
      </c>
      <c r="T13" s="236" t="str">
        <f>IF(Übersicht!U14="U",1,"")</f>
        <v/>
      </c>
      <c r="U13" s="236" t="str">
        <f>IF(Übersicht!V14="U",1,"")</f>
        <v/>
      </c>
      <c r="V13" s="236" t="str">
        <f>IF(Übersicht!W14="U",1,"")</f>
        <v/>
      </c>
      <c r="W13" s="236" t="str">
        <f>IF(Übersicht!X14="U",1,"")</f>
        <v/>
      </c>
      <c r="X13" s="236" t="str">
        <f>IF(Übersicht!Y14="U",1,"")</f>
        <v/>
      </c>
      <c r="Y13" s="236" t="str">
        <f>IF(Übersicht!Z14="U",1,"")</f>
        <v/>
      </c>
      <c r="Z13" s="236" t="str">
        <f>IF(Übersicht!AA14="U",1,"")</f>
        <v/>
      </c>
      <c r="AA13" s="236" t="str">
        <f>IF(Übersicht!AB14="U",1,"")</f>
        <v/>
      </c>
      <c r="AB13" s="236" t="str">
        <f>IF(Übersicht!AC14="U",1,"")</f>
        <v/>
      </c>
      <c r="AC13" s="236" t="str">
        <f>IF(Übersicht!AD14="U",1,"")</f>
        <v/>
      </c>
      <c r="AD13" s="236" t="str">
        <f>IF(Übersicht!AE14="U",1,"")</f>
        <v/>
      </c>
      <c r="AE13" s="236" t="str">
        <f>IF(Übersicht!AF14="U",1,"")</f>
        <v/>
      </c>
      <c r="AF13" s="236" t="str">
        <f>IF(Übersicht!AG14="U",1,"")</f>
        <v/>
      </c>
      <c r="AG13" s="236" t="str">
        <f>IF(Übersicht!AH14="U",1,"")</f>
        <v/>
      </c>
      <c r="AH13" s="236" t="str">
        <f>IF(Übersicht!AI14="U",1,"")</f>
        <v/>
      </c>
      <c r="AI13" s="236" t="str">
        <f>IF(Übersicht!AJ14="U",1,"")</f>
        <v/>
      </c>
      <c r="AJ13" s="236" t="str">
        <f>IF(Übersicht!AK14="U",1,"")</f>
        <v/>
      </c>
      <c r="AK13" s="236" t="str">
        <f>IF(Übersicht!AL14="U",1,"")</f>
        <v/>
      </c>
      <c r="AL13" s="236" t="str">
        <f>IF(Übersicht!AM14="U",1,"")</f>
        <v/>
      </c>
      <c r="AM13" s="236" t="str">
        <f>IF(Übersicht!AN14="U",1,"")</f>
        <v/>
      </c>
      <c r="AN13" s="236" t="str">
        <f>IF(Übersicht!AO14="U",1,"")</f>
        <v/>
      </c>
      <c r="AO13" s="236" t="str">
        <f>IF(Übersicht!AP14="U",1,"")</f>
        <v/>
      </c>
      <c r="AP13" s="236" t="str">
        <f>IF(Übersicht!AQ14="U",1,"")</f>
        <v/>
      </c>
      <c r="AQ13" s="236" t="str">
        <f>IF(Übersicht!AR14="U",1,"")</f>
        <v/>
      </c>
    </row>
    <row r="14" spans="1:43" ht="0.95" customHeight="1" x14ac:dyDescent="0.2">
      <c r="A14" s="220">
        <f>IF('Allgemeine Angaben'!B15="","",'Allgemeine Angaben'!B15)</f>
        <v>9</v>
      </c>
      <c r="B14" s="220" t="str">
        <f>IF('Allgemeine Angaben'!D15="","",'Allgemeine Angaben'!D15)</f>
        <v/>
      </c>
      <c r="C14" s="220" t="str">
        <f>IF('Allgemeine Angaben'!C15="","",'Allgemeine Angaben'!C15)</f>
        <v/>
      </c>
      <c r="E14" s="234"/>
      <c r="F14" s="235"/>
      <c r="G14" s="235"/>
      <c r="H14" s="235"/>
      <c r="I14" s="235"/>
      <c r="J14" s="235"/>
      <c r="K14" s="235" t="str">
        <f t="shared" si="3"/>
        <v/>
      </c>
      <c r="L14" s="235"/>
      <c r="M14" s="236" t="str">
        <f>IF(Übersicht!N15="U",1,"")</f>
        <v/>
      </c>
      <c r="N14" s="236" t="str">
        <f>IF(Übersicht!O15="U",1,"")</f>
        <v/>
      </c>
      <c r="O14" s="236" t="str">
        <f>IF(Übersicht!P15="U",1,"")</f>
        <v/>
      </c>
      <c r="P14" s="236" t="str">
        <f>IF(Übersicht!Q15="U",1,"")</f>
        <v/>
      </c>
      <c r="Q14" s="236" t="str">
        <f>IF(Übersicht!R15="U",1,"")</f>
        <v/>
      </c>
      <c r="R14" s="236" t="str">
        <f>IF(Übersicht!S15="U",1,"")</f>
        <v/>
      </c>
      <c r="S14" s="236" t="str">
        <f>IF(Übersicht!T15="U",1,"")</f>
        <v/>
      </c>
      <c r="T14" s="236" t="str">
        <f>IF(Übersicht!U15="U",1,"")</f>
        <v/>
      </c>
      <c r="U14" s="236" t="str">
        <f>IF(Übersicht!V15="U",1,"")</f>
        <v/>
      </c>
      <c r="V14" s="236" t="str">
        <f>IF(Übersicht!W15="U",1,"")</f>
        <v/>
      </c>
      <c r="W14" s="236" t="str">
        <f>IF(Übersicht!X15="U",1,"")</f>
        <v/>
      </c>
      <c r="X14" s="236" t="str">
        <f>IF(Übersicht!Y15="U",1,"")</f>
        <v/>
      </c>
      <c r="Y14" s="236" t="str">
        <f>IF(Übersicht!Z15="U",1,"")</f>
        <v/>
      </c>
      <c r="Z14" s="236" t="str">
        <f>IF(Übersicht!AA15="U",1,"")</f>
        <v/>
      </c>
      <c r="AA14" s="236" t="str">
        <f>IF(Übersicht!AB15="U",1,"")</f>
        <v/>
      </c>
      <c r="AB14" s="236" t="str">
        <f>IF(Übersicht!AC15="U",1,"")</f>
        <v/>
      </c>
      <c r="AC14" s="236" t="str">
        <f>IF(Übersicht!AD15="U",1,"")</f>
        <v/>
      </c>
      <c r="AD14" s="236" t="str">
        <f>IF(Übersicht!AE15="U",1,"")</f>
        <v/>
      </c>
      <c r="AE14" s="236" t="str">
        <f>IF(Übersicht!AF15="U",1,"")</f>
        <v/>
      </c>
      <c r="AF14" s="236" t="str">
        <f>IF(Übersicht!AG15="U",1,"")</f>
        <v/>
      </c>
      <c r="AG14" s="236" t="str">
        <f>IF(Übersicht!AH15="U",1,"")</f>
        <v/>
      </c>
      <c r="AH14" s="236" t="str">
        <f>IF(Übersicht!AI15="U",1,"")</f>
        <v/>
      </c>
      <c r="AI14" s="236" t="str">
        <f>IF(Übersicht!AJ15="U",1,"")</f>
        <v/>
      </c>
      <c r="AJ14" s="236" t="str">
        <f>IF(Übersicht!AK15="U",1,"")</f>
        <v/>
      </c>
      <c r="AK14" s="236" t="str">
        <f>IF(Übersicht!AL15="U",1,"")</f>
        <v/>
      </c>
      <c r="AL14" s="236" t="str">
        <f>IF(Übersicht!AM15="U",1,"")</f>
        <v/>
      </c>
      <c r="AM14" s="236" t="str">
        <f>IF(Übersicht!AN15="U",1,"")</f>
        <v/>
      </c>
      <c r="AN14" s="236" t="str">
        <f>IF(Übersicht!AO15="U",1,"")</f>
        <v/>
      </c>
      <c r="AO14" s="236" t="str">
        <f>IF(Übersicht!AP15="U",1,"")</f>
        <v/>
      </c>
      <c r="AP14" s="236" t="str">
        <f>IF(Übersicht!AQ15="U",1,"")</f>
        <v/>
      </c>
      <c r="AQ14" s="236" t="str">
        <f>IF(Übersicht!AR15="U",1,"")</f>
        <v/>
      </c>
    </row>
    <row r="15" spans="1:43" ht="0.95" customHeight="1" x14ac:dyDescent="0.2">
      <c r="A15" s="220">
        <f>IF('Allgemeine Angaben'!B16="","",'Allgemeine Angaben'!B16)</f>
        <v>10</v>
      </c>
      <c r="B15" s="220" t="str">
        <f>IF('Allgemeine Angaben'!D16="","",'Allgemeine Angaben'!D16)</f>
        <v/>
      </c>
      <c r="C15" s="220" t="str">
        <f>IF('Allgemeine Angaben'!C16="","",'Allgemeine Angaben'!C16)</f>
        <v/>
      </c>
      <c r="E15" s="234"/>
      <c r="F15" s="235"/>
      <c r="G15" s="235"/>
      <c r="H15" s="235"/>
      <c r="I15" s="235"/>
      <c r="J15" s="235"/>
      <c r="K15" s="235" t="str">
        <f t="shared" si="3"/>
        <v/>
      </c>
      <c r="L15" s="235"/>
      <c r="M15" s="236" t="str">
        <f>IF(Übersicht!N16="U",1,"")</f>
        <v/>
      </c>
      <c r="N15" s="236" t="str">
        <f>IF(Übersicht!O16="U",1,"")</f>
        <v/>
      </c>
      <c r="O15" s="236" t="str">
        <f>IF(Übersicht!P16="U",1,"")</f>
        <v/>
      </c>
      <c r="P15" s="236" t="str">
        <f>IF(Übersicht!Q16="U",1,"")</f>
        <v/>
      </c>
      <c r="Q15" s="236" t="str">
        <f>IF(Übersicht!R16="U",1,"")</f>
        <v/>
      </c>
      <c r="R15" s="236" t="str">
        <f>IF(Übersicht!S16="U",1,"")</f>
        <v/>
      </c>
      <c r="S15" s="236" t="str">
        <f>IF(Übersicht!T16="U",1,"")</f>
        <v/>
      </c>
      <c r="T15" s="236" t="str">
        <f>IF(Übersicht!U16="U",1,"")</f>
        <v/>
      </c>
      <c r="U15" s="236" t="str">
        <f>IF(Übersicht!V16="U",1,"")</f>
        <v/>
      </c>
      <c r="V15" s="236" t="str">
        <f>IF(Übersicht!W16="U",1,"")</f>
        <v/>
      </c>
      <c r="W15" s="236" t="str">
        <f>IF(Übersicht!X16="U",1,"")</f>
        <v/>
      </c>
      <c r="X15" s="236" t="str">
        <f>IF(Übersicht!Y16="U",1,"")</f>
        <v/>
      </c>
      <c r="Y15" s="236" t="str">
        <f>IF(Übersicht!Z16="U",1,"")</f>
        <v/>
      </c>
      <c r="Z15" s="236" t="str">
        <f>IF(Übersicht!AA16="U",1,"")</f>
        <v/>
      </c>
      <c r="AA15" s="236" t="str">
        <f>IF(Übersicht!AB16="U",1,"")</f>
        <v/>
      </c>
      <c r="AB15" s="236" t="str">
        <f>IF(Übersicht!AC16="U",1,"")</f>
        <v/>
      </c>
      <c r="AC15" s="236" t="str">
        <f>IF(Übersicht!AD16="U",1,"")</f>
        <v/>
      </c>
      <c r="AD15" s="236" t="str">
        <f>IF(Übersicht!AE16="U",1,"")</f>
        <v/>
      </c>
      <c r="AE15" s="236" t="str">
        <f>IF(Übersicht!AF16="U",1,"")</f>
        <v/>
      </c>
      <c r="AF15" s="236" t="str">
        <f>IF(Übersicht!AG16="U",1,"")</f>
        <v/>
      </c>
      <c r="AG15" s="236" t="str">
        <f>IF(Übersicht!AH16="U",1,"")</f>
        <v/>
      </c>
      <c r="AH15" s="236" t="str">
        <f>IF(Übersicht!AI16="U",1,"")</f>
        <v/>
      </c>
      <c r="AI15" s="236" t="str">
        <f>IF(Übersicht!AJ16="U",1,"")</f>
        <v/>
      </c>
      <c r="AJ15" s="236" t="str">
        <f>IF(Übersicht!AK16="U",1,"")</f>
        <v/>
      </c>
      <c r="AK15" s="236" t="str">
        <f>IF(Übersicht!AL16="U",1,"")</f>
        <v/>
      </c>
      <c r="AL15" s="236" t="str">
        <f>IF(Übersicht!AM16="U",1,"")</f>
        <v/>
      </c>
      <c r="AM15" s="236" t="str">
        <f>IF(Übersicht!AN16="U",1,"")</f>
        <v/>
      </c>
      <c r="AN15" s="236" t="str">
        <f>IF(Übersicht!AO16="U",1,"")</f>
        <v/>
      </c>
      <c r="AO15" s="236" t="str">
        <f>IF(Übersicht!AP16="U",1,"")</f>
        <v/>
      </c>
      <c r="AP15" s="236" t="str">
        <f>IF(Übersicht!AQ16="U",1,"")</f>
        <v/>
      </c>
      <c r="AQ15" s="236" t="str">
        <f>IF(Übersicht!AR16="U",1,"")</f>
        <v/>
      </c>
    </row>
    <row r="16" spans="1:43" ht="0.95" customHeight="1" x14ac:dyDescent="0.2">
      <c r="A16" s="220">
        <f>IF('Allgemeine Angaben'!B17="","",'Allgemeine Angaben'!B17)</f>
        <v>11</v>
      </c>
      <c r="E16" s="234"/>
      <c r="F16" s="235"/>
      <c r="G16" s="235"/>
      <c r="H16" s="235"/>
      <c r="I16" s="235"/>
      <c r="J16" s="235"/>
      <c r="K16" s="235"/>
      <c r="L16" s="235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</row>
    <row r="17" spans="1:43" ht="0.95" customHeight="1" x14ac:dyDescent="0.2">
      <c r="A17" s="220">
        <f>IF('Allgemeine Angaben'!B18="","",'Allgemeine Angaben'!B18)</f>
        <v>12</v>
      </c>
      <c r="E17" s="234"/>
      <c r="F17" s="235"/>
      <c r="G17" s="235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</row>
    <row r="18" spans="1:43" ht="0.95" customHeight="1" x14ac:dyDescent="0.2">
      <c r="A18" s="220">
        <f>IF('Allgemeine Angaben'!B19="","",'Allgemeine Angaben'!B19)</f>
        <v>13</v>
      </c>
      <c r="E18" s="234"/>
      <c r="F18" s="235"/>
      <c r="G18" s="235"/>
      <c r="H18" s="235"/>
      <c r="I18" s="235"/>
      <c r="J18" s="235"/>
      <c r="K18" s="235"/>
      <c r="L18" s="235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0.95" customHeight="1" x14ac:dyDescent="0.2">
      <c r="A19" s="220">
        <f>IF('Allgemeine Angaben'!B20="","",'Allgemeine Angaben'!B20)</f>
        <v>14</v>
      </c>
      <c r="C19" s="233"/>
      <c r="D19" s="233"/>
      <c r="E19" s="234"/>
      <c r="F19" s="235"/>
      <c r="G19" s="235"/>
      <c r="H19" s="235"/>
      <c r="I19" s="235"/>
      <c r="J19" s="235"/>
      <c r="K19" s="235"/>
      <c r="L19" s="235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</row>
    <row r="20" spans="1:43" ht="0.95" customHeight="1" x14ac:dyDescent="0.2">
      <c r="A20" s="220">
        <f>IF('Allgemeine Angaben'!B21="","",'Allgemeine Angaben'!B21)</f>
        <v>15</v>
      </c>
      <c r="E20" s="234"/>
      <c r="F20" s="235"/>
      <c r="G20" s="235"/>
      <c r="H20" s="235"/>
      <c r="I20" s="235"/>
      <c r="J20" s="235"/>
      <c r="K20" s="235"/>
      <c r="L20" s="235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1:43" ht="0.95" customHeight="1" x14ac:dyDescent="0.2">
      <c r="A21" s="220">
        <f>IF('Allgemeine Angaben'!B22="","",'Allgemeine Angaben'!B22)</f>
        <v>16</v>
      </c>
      <c r="E21" s="234"/>
      <c r="F21" s="235"/>
      <c r="G21" s="235"/>
      <c r="H21" s="235"/>
      <c r="I21" s="235"/>
      <c r="J21" s="235"/>
      <c r="K21" s="235"/>
      <c r="L21" s="235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</row>
    <row r="22" spans="1:43" ht="0.95" customHeight="1" x14ac:dyDescent="0.2">
      <c r="A22" s="220">
        <f>IF('Allgemeine Angaben'!B23="","",'Allgemeine Angaben'!B23)</f>
        <v>17</v>
      </c>
      <c r="E22" s="234"/>
      <c r="F22" s="235"/>
      <c r="G22" s="235"/>
      <c r="H22" s="235"/>
      <c r="I22" s="235"/>
      <c r="J22" s="235"/>
      <c r="K22" s="235"/>
      <c r="L22" s="235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</row>
    <row r="23" spans="1:43" ht="0.95" customHeight="1" x14ac:dyDescent="0.2">
      <c r="A23" s="220">
        <f>IF('Allgemeine Angaben'!B24="","",'Allgemeine Angaben'!B24)</f>
        <v>18</v>
      </c>
      <c r="E23" s="234"/>
      <c r="F23" s="235"/>
      <c r="G23" s="235"/>
      <c r="H23" s="235"/>
      <c r="I23" s="235"/>
      <c r="J23" s="235"/>
      <c r="K23" s="235"/>
      <c r="L23" s="235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</row>
    <row r="24" spans="1:43" ht="0.95" customHeight="1" x14ac:dyDescent="0.2">
      <c r="A24" s="220">
        <f>IF('Allgemeine Angaben'!B25="","",'Allgemeine Angaben'!B25)</f>
        <v>19</v>
      </c>
      <c r="E24" s="234"/>
      <c r="F24" s="235"/>
      <c r="G24" s="235"/>
      <c r="H24" s="235"/>
      <c r="I24" s="235"/>
      <c r="J24" s="235"/>
      <c r="K24" s="235"/>
      <c r="L24" s="235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</row>
    <row r="25" spans="1:43" ht="0.95" customHeight="1" x14ac:dyDescent="0.2">
      <c r="A25" s="220">
        <f>IF('Allgemeine Angaben'!B26="","",'Allgemeine Angaben'!B26)</f>
        <v>20</v>
      </c>
      <c r="E25" s="234"/>
      <c r="F25" s="235"/>
      <c r="G25" s="235"/>
      <c r="H25" s="235"/>
      <c r="I25" s="235"/>
      <c r="J25" s="235"/>
      <c r="K25" s="235"/>
      <c r="L25" s="235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</row>
    <row r="26" spans="1:43" ht="0.95" customHeight="1" x14ac:dyDescent="0.2">
      <c r="A26" s="220">
        <f>IF('Allgemeine Angaben'!B27="","",'Allgemeine Angaben'!B27)</f>
        <v>21</v>
      </c>
      <c r="E26" s="234"/>
      <c r="F26" s="235"/>
      <c r="G26" s="235"/>
      <c r="H26" s="235"/>
      <c r="I26" s="235"/>
      <c r="J26" s="235"/>
      <c r="K26" s="235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</row>
    <row r="27" spans="1:43" ht="0.95" customHeight="1" x14ac:dyDescent="0.2">
      <c r="A27" s="220">
        <f>IF('Allgemeine Angaben'!B28="","",'Allgemeine Angaben'!B28)</f>
        <v>22</v>
      </c>
      <c r="E27" s="234"/>
      <c r="F27" s="235"/>
      <c r="G27" s="235"/>
      <c r="H27" s="235"/>
      <c r="I27" s="235"/>
      <c r="J27" s="235"/>
      <c r="K27" s="235"/>
      <c r="L27" s="235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</row>
    <row r="28" spans="1:43" ht="0.95" customHeight="1" x14ac:dyDescent="0.2">
      <c r="A28" s="220">
        <f>IF('Allgemeine Angaben'!B29="","",'Allgemeine Angaben'!B29)</f>
        <v>23</v>
      </c>
      <c r="E28" s="234"/>
      <c r="F28" s="235"/>
      <c r="G28" s="235"/>
      <c r="H28" s="235"/>
      <c r="I28" s="235"/>
      <c r="J28" s="235"/>
      <c r="K28" s="235"/>
      <c r="L28" s="235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</row>
    <row r="29" spans="1:43" ht="0.95" customHeight="1" x14ac:dyDescent="0.2">
      <c r="A29" s="220">
        <f>IF('Allgemeine Angaben'!B30="","",'Allgemeine Angaben'!B30)</f>
        <v>24</v>
      </c>
      <c r="E29" s="234"/>
      <c r="F29" s="235"/>
      <c r="G29" s="235"/>
      <c r="H29" s="235"/>
      <c r="I29" s="235"/>
      <c r="J29" s="235"/>
      <c r="K29" s="235"/>
      <c r="L29" s="235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</row>
    <row r="30" spans="1:43" ht="0.95" customHeight="1" x14ac:dyDescent="0.2">
      <c r="A30" s="220">
        <f>IF('Allgemeine Angaben'!B31="","",'Allgemeine Angaben'!B31)</f>
        <v>25</v>
      </c>
      <c r="E30" s="234"/>
      <c r="F30" s="235"/>
      <c r="G30" s="235"/>
      <c r="H30" s="235"/>
      <c r="I30" s="235"/>
      <c r="J30" s="235"/>
      <c r="K30" s="235"/>
      <c r="L30" s="235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</row>
    <row r="31" spans="1:43" ht="0.95" customHeight="1" x14ac:dyDescent="0.2">
      <c r="A31" s="220">
        <f>IF('Allgemeine Angaben'!B32="","",'Allgemeine Angaben'!B32)</f>
        <v>26</v>
      </c>
      <c r="E31" s="234"/>
      <c r="F31" s="235"/>
      <c r="G31" s="235"/>
      <c r="H31" s="235"/>
      <c r="I31" s="235"/>
      <c r="J31" s="235"/>
      <c r="K31" s="235"/>
      <c r="L31" s="235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</row>
    <row r="32" spans="1:43" ht="0.95" customHeight="1" x14ac:dyDescent="0.2">
      <c r="A32" s="220">
        <f>IF('Allgemeine Angaben'!B33="","",'Allgemeine Angaben'!B33)</f>
        <v>27</v>
      </c>
      <c r="E32" s="234"/>
      <c r="F32" s="235"/>
      <c r="G32" s="235"/>
      <c r="H32" s="235"/>
      <c r="I32" s="235"/>
      <c r="J32" s="235"/>
      <c r="K32" s="235"/>
      <c r="L32" s="235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</row>
    <row r="33" spans="1:43" ht="0.95" customHeight="1" x14ac:dyDescent="0.2">
      <c r="A33" s="220">
        <f>IF('Allgemeine Angaben'!B34="","",'Allgemeine Angaben'!B34)</f>
        <v>28</v>
      </c>
      <c r="E33" s="234"/>
      <c r="F33" s="235"/>
      <c r="G33" s="235"/>
      <c r="H33" s="235"/>
      <c r="I33" s="235"/>
      <c r="J33" s="235"/>
      <c r="K33" s="235"/>
      <c r="L33" s="235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43" ht="0.95" customHeight="1" x14ac:dyDescent="0.2">
      <c r="A34" s="220">
        <f>IF('Allgemeine Angaben'!B35="","",'Allgemeine Angaben'!B35)</f>
        <v>29</v>
      </c>
      <c r="E34" s="234"/>
      <c r="F34" s="235"/>
      <c r="G34" s="235"/>
      <c r="H34" s="235"/>
      <c r="I34" s="235"/>
      <c r="J34" s="235"/>
      <c r="K34" s="235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43" ht="0.95" customHeight="1" x14ac:dyDescent="0.2">
      <c r="A35" s="220">
        <f>IF('Allgemeine Angaben'!B36="","",'Allgemeine Angaben'!B36)</f>
        <v>30</v>
      </c>
      <c r="E35" s="234"/>
      <c r="F35" s="235"/>
      <c r="G35" s="235"/>
      <c r="H35" s="235"/>
      <c r="I35" s="235"/>
      <c r="J35" s="235"/>
      <c r="K35" s="235"/>
      <c r="L35" s="23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43" ht="0.95" customHeight="1" x14ac:dyDescent="0.2">
      <c r="A36" s="220">
        <f>IF('Allgemeine Angaben'!B37="","",'Allgemeine Angaben'!B37)</f>
        <v>31</v>
      </c>
      <c r="E36" s="234"/>
      <c r="F36" s="235"/>
      <c r="G36" s="235"/>
      <c r="H36" s="235"/>
      <c r="I36" s="235"/>
      <c r="J36" s="235"/>
      <c r="K36" s="235"/>
      <c r="L36" s="23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43" ht="0.95" customHeight="1" x14ac:dyDescent="0.2">
      <c r="A37" s="220">
        <f>IF('Allgemeine Angaben'!B38="","",'Allgemeine Angaben'!B38)</f>
        <v>32</v>
      </c>
      <c r="E37" s="234"/>
      <c r="F37" s="235"/>
      <c r="G37" s="235"/>
      <c r="H37" s="235"/>
      <c r="I37" s="235"/>
      <c r="J37" s="235"/>
      <c r="K37" s="235"/>
      <c r="L37" s="235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1:43" ht="0.95" customHeight="1" x14ac:dyDescent="0.2">
      <c r="A38" s="220">
        <f>IF('Allgemeine Angaben'!B39="","",'Allgemeine Angaben'!B39)</f>
        <v>33</v>
      </c>
      <c r="E38" s="234"/>
      <c r="F38" s="235"/>
      <c r="G38" s="235"/>
      <c r="H38" s="235"/>
      <c r="I38" s="235"/>
      <c r="J38" s="235"/>
      <c r="K38" s="235"/>
      <c r="L38" s="235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1:43" ht="0.95" customHeight="1" x14ac:dyDescent="0.2">
      <c r="A39" s="220">
        <f>IF('Allgemeine Angaben'!B40="","",'Allgemeine Angaben'!B40)</f>
        <v>34</v>
      </c>
      <c r="E39" s="234"/>
      <c r="F39" s="235"/>
      <c r="G39" s="235"/>
      <c r="H39" s="235"/>
      <c r="I39" s="235"/>
      <c r="J39" s="235"/>
      <c r="K39" s="235"/>
      <c r="L39" s="235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1:43" ht="0.95" customHeight="1" x14ac:dyDescent="0.2">
      <c r="A40" s="220">
        <f>IF('Allgemeine Angaben'!B41="","",'Allgemeine Angaben'!B41)</f>
        <v>35</v>
      </c>
      <c r="E40" s="234"/>
      <c r="F40" s="235"/>
      <c r="G40" s="235"/>
      <c r="H40" s="235"/>
      <c r="I40" s="235"/>
      <c r="J40" s="235"/>
      <c r="K40" s="235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1:43" ht="0.95" customHeight="1" x14ac:dyDescent="0.2">
      <c r="A41" s="220">
        <f>IF('Allgemeine Angaben'!B42="","",'Allgemeine Angaben'!B42)</f>
        <v>36</v>
      </c>
      <c r="E41" s="234"/>
      <c r="F41" s="235"/>
      <c r="G41" s="235"/>
      <c r="H41" s="235"/>
      <c r="I41" s="235"/>
      <c r="J41" s="235"/>
      <c r="K41" s="235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</row>
    <row r="42" spans="1:43" ht="0.95" customHeight="1" x14ac:dyDescent="0.2">
      <c r="A42" s="220">
        <f>IF('Allgemeine Angaben'!B43="","",'Allgemeine Angaben'!B43)</f>
        <v>37</v>
      </c>
      <c r="E42" s="234"/>
      <c r="F42" s="235"/>
      <c r="G42" s="235"/>
      <c r="H42" s="235"/>
      <c r="I42" s="235"/>
      <c r="J42" s="235"/>
      <c r="K42" s="235"/>
      <c r="L42" s="235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</row>
    <row r="43" spans="1:43" ht="0.95" customHeight="1" x14ac:dyDescent="0.2">
      <c r="A43" s="220">
        <f>IF('Allgemeine Angaben'!B44="","",'Allgemeine Angaben'!B44)</f>
        <v>38</v>
      </c>
      <c r="E43" s="234"/>
      <c r="F43" s="235"/>
      <c r="G43" s="235"/>
      <c r="H43" s="235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</row>
    <row r="44" spans="1:43" ht="0.95" customHeight="1" x14ac:dyDescent="0.2">
      <c r="A44" s="220">
        <f>IF('Allgemeine Angaben'!B45="","",'Allgemeine Angaben'!B45)</f>
        <v>39</v>
      </c>
      <c r="E44" s="234"/>
      <c r="F44" s="235"/>
      <c r="G44" s="235"/>
      <c r="H44" s="235"/>
      <c r="I44" s="235"/>
      <c r="J44" s="235"/>
      <c r="K44" s="235"/>
      <c r="L44" s="235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</row>
    <row r="45" spans="1:43" ht="0.95" customHeight="1" x14ac:dyDescent="0.2">
      <c r="A45" s="220">
        <f>IF('Allgemeine Angaben'!B46="","",'Allgemeine Angaben'!B46)</f>
        <v>40</v>
      </c>
      <c r="E45" s="234"/>
      <c r="F45" s="235"/>
      <c r="G45" s="235"/>
      <c r="H45" s="235"/>
      <c r="I45" s="235"/>
      <c r="J45" s="235"/>
      <c r="K45" s="235"/>
      <c r="L45" s="235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</row>
  </sheetData>
  <sheetProtection algorithmName="SHA-512" hashValue="1Rozf/fiOm/xYeRj24jm/UrtJbGSO1oNxnWUnlXS/9IzvhsEEUMLVRsU0uQ6alp+opMpOPMUS+6aeiToxQHi7Q==" saltValue="VR6ILLTpYcWN6Ku0YvjfkA==" spinCount="100000" sheet="1" objects="1" scenarios="1"/>
  <phoneticPr fontId="7" type="noConversion"/>
  <conditionalFormatting sqref="M5:AQ5">
    <cfRule type="expression" dxfId="3" priority="2" stopIfTrue="1">
      <formula>WEEKDAY(M$4)=1</formula>
    </cfRule>
  </conditionalFormatting>
  <conditionalFormatting sqref="M6:AQ45">
    <cfRule type="expression" dxfId="2" priority="1" stopIfTrue="1">
      <formula>WEEKDAY(M$4)=1</formula>
    </cfRule>
  </conditionalFormatting>
  <hyperlinks>
    <hyperlink ref="B3" location="Zentrale!A8" display="Zentrale!A8" xr:uid="{E256B153-BD9B-49A8-8112-76C019D789DE}"/>
    <hyperlink ref="E3" location="Dokumentation!A4" display="Dokumentation!A4" xr:uid="{09F654B0-BB96-4422-90C3-375949E602DE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&amp;L&amp;14&amp;F&amp;C&amp;14&amp;A Seite &amp;P/&amp;N&amp;R&amp;14&amp;D</oddHeader>
    <oddFooter>&amp;LAbwesenheitsübersicht&amp;R© Auvista Software Verlag GmbH, München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D91B-EF45-48DD-8558-1E0FFB2A2B06}">
  <dimension ref="A1:AQ45"/>
  <sheetViews>
    <sheetView zoomScale="60" workbookViewId="0">
      <selection sqref="A1:XFD1048576"/>
    </sheetView>
  </sheetViews>
  <sheetFormatPr baseColWidth="10" defaultRowHeight="12.75" x14ac:dyDescent="0.2"/>
  <cols>
    <col min="1" max="45" width="0.140625" style="220" customWidth="1"/>
    <col min="46" max="16384" width="11.42578125" style="220"/>
  </cols>
  <sheetData>
    <row r="1" spans="1:43" ht="0.95" customHeight="1" x14ac:dyDescent="0.2"/>
    <row r="2" spans="1:43" ht="0.95" customHeight="1" x14ac:dyDescent="0.4">
      <c r="B2" s="221">
        <f>IF('Allgemeine Angaben'!C5="","",'Allgemeine Angaben'!C5)</f>
        <v>45778</v>
      </c>
      <c r="C2" s="222">
        <f>IF('Allgemeine Angaben'!C5="","",'Allgemeine Angaben'!C5)</f>
        <v>45778</v>
      </c>
      <c r="D2" s="222"/>
      <c r="E2" s="223"/>
      <c r="F2" s="224"/>
    </row>
    <row r="3" spans="1:43" ht="0.95" customHeight="1" x14ac:dyDescent="0.4">
      <c r="A3" s="225"/>
      <c r="B3" s="226" t="s">
        <v>22</v>
      </c>
      <c r="C3" s="227"/>
      <c r="D3" s="227"/>
      <c r="E3" s="226" t="s">
        <v>9</v>
      </c>
      <c r="F3" s="228" t="s">
        <v>25</v>
      </c>
      <c r="G3" s="228" t="s">
        <v>30</v>
      </c>
      <c r="H3" s="228" t="s">
        <v>31</v>
      </c>
      <c r="I3" s="228" t="s">
        <v>28</v>
      </c>
      <c r="J3" s="228" t="s">
        <v>33</v>
      </c>
      <c r="K3" s="228" t="s">
        <v>24</v>
      </c>
      <c r="L3" s="228" t="s">
        <v>26</v>
      </c>
      <c r="M3" s="229">
        <f>IF('Allgemeine Angaben'!C5="",1,'Allgemeine Angaben'!C5)</f>
        <v>45778</v>
      </c>
      <c r="N3" s="229">
        <f t="shared" ref="N3:AQ3" si="0">M3+1</f>
        <v>45779</v>
      </c>
      <c r="O3" s="229">
        <f t="shared" si="0"/>
        <v>45780</v>
      </c>
      <c r="P3" s="229">
        <f t="shared" si="0"/>
        <v>45781</v>
      </c>
      <c r="Q3" s="229">
        <f t="shared" si="0"/>
        <v>45782</v>
      </c>
      <c r="R3" s="229">
        <f t="shared" si="0"/>
        <v>45783</v>
      </c>
      <c r="S3" s="229">
        <f t="shared" si="0"/>
        <v>45784</v>
      </c>
      <c r="T3" s="229">
        <f t="shared" si="0"/>
        <v>45785</v>
      </c>
      <c r="U3" s="229">
        <f t="shared" si="0"/>
        <v>45786</v>
      </c>
      <c r="V3" s="229">
        <f t="shared" si="0"/>
        <v>45787</v>
      </c>
      <c r="W3" s="229">
        <f t="shared" si="0"/>
        <v>45788</v>
      </c>
      <c r="X3" s="229">
        <f t="shared" si="0"/>
        <v>45789</v>
      </c>
      <c r="Y3" s="229">
        <f t="shared" si="0"/>
        <v>45790</v>
      </c>
      <c r="Z3" s="229">
        <f t="shared" si="0"/>
        <v>45791</v>
      </c>
      <c r="AA3" s="229">
        <f t="shared" si="0"/>
        <v>45792</v>
      </c>
      <c r="AB3" s="229">
        <f t="shared" si="0"/>
        <v>45793</v>
      </c>
      <c r="AC3" s="229">
        <f t="shared" si="0"/>
        <v>45794</v>
      </c>
      <c r="AD3" s="229">
        <f t="shared" si="0"/>
        <v>45795</v>
      </c>
      <c r="AE3" s="229">
        <f t="shared" si="0"/>
        <v>45796</v>
      </c>
      <c r="AF3" s="229">
        <f t="shared" si="0"/>
        <v>45797</v>
      </c>
      <c r="AG3" s="229">
        <f t="shared" si="0"/>
        <v>45798</v>
      </c>
      <c r="AH3" s="229">
        <f t="shared" si="0"/>
        <v>45799</v>
      </c>
      <c r="AI3" s="229">
        <f t="shared" si="0"/>
        <v>45800</v>
      </c>
      <c r="AJ3" s="229">
        <f t="shared" si="0"/>
        <v>45801</v>
      </c>
      <c r="AK3" s="229">
        <f t="shared" si="0"/>
        <v>45802</v>
      </c>
      <c r="AL3" s="229">
        <f t="shared" si="0"/>
        <v>45803</v>
      </c>
      <c r="AM3" s="229">
        <f t="shared" si="0"/>
        <v>45804</v>
      </c>
      <c r="AN3" s="229">
        <f t="shared" si="0"/>
        <v>45805</v>
      </c>
      <c r="AO3" s="229">
        <f t="shared" si="0"/>
        <v>45806</v>
      </c>
      <c r="AP3" s="229">
        <f t="shared" si="0"/>
        <v>45807</v>
      </c>
      <c r="AQ3" s="229">
        <f t="shared" si="0"/>
        <v>45808</v>
      </c>
    </row>
    <row r="4" spans="1:43" ht="0.95" customHeight="1" x14ac:dyDescent="0.2">
      <c r="M4" s="230">
        <f t="shared" ref="M4:AQ4" si="1">M3</f>
        <v>45778</v>
      </c>
      <c r="N4" s="230">
        <f t="shared" si="1"/>
        <v>45779</v>
      </c>
      <c r="O4" s="230">
        <f t="shared" si="1"/>
        <v>45780</v>
      </c>
      <c r="P4" s="230">
        <f t="shared" si="1"/>
        <v>45781</v>
      </c>
      <c r="Q4" s="230">
        <f t="shared" si="1"/>
        <v>45782</v>
      </c>
      <c r="R4" s="230">
        <f t="shared" si="1"/>
        <v>45783</v>
      </c>
      <c r="S4" s="230">
        <f t="shared" si="1"/>
        <v>45784</v>
      </c>
      <c r="T4" s="230">
        <f t="shared" si="1"/>
        <v>45785</v>
      </c>
      <c r="U4" s="230">
        <f t="shared" si="1"/>
        <v>45786</v>
      </c>
      <c r="V4" s="230">
        <f t="shared" si="1"/>
        <v>45787</v>
      </c>
      <c r="W4" s="230">
        <f t="shared" si="1"/>
        <v>45788</v>
      </c>
      <c r="X4" s="230">
        <f t="shared" si="1"/>
        <v>45789</v>
      </c>
      <c r="Y4" s="230">
        <f t="shared" si="1"/>
        <v>45790</v>
      </c>
      <c r="Z4" s="230">
        <f t="shared" si="1"/>
        <v>45791</v>
      </c>
      <c r="AA4" s="230">
        <f t="shared" si="1"/>
        <v>45792</v>
      </c>
      <c r="AB4" s="230">
        <f t="shared" si="1"/>
        <v>45793</v>
      </c>
      <c r="AC4" s="230">
        <f t="shared" si="1"/>
        <v>45794</v>
      </c>
      <c r="AD4" s="230">
        <f t="shared" si="1"/>
        <v>45795</v>
      </c>
      <c r="AE4" s="230">
        <f t="shared" si="1"/>
        <v>45796</v>
      </c>
      <c r="AF4" s="230">
        <f t="shared" si="1"/>
        <v>45797</v>
      </c>
      <c r="AG4" s="230">
        <f t="shared" si="1"/>
        <v>45798</v>
      </c>
      <c r="AH4" s="230">
        <f t="shared" si="1"/>
        <v>45799</v>
      </c>
      <c r="AI4" s="230">
        <f t="shared" si="1"/>
        <v>45800</v>
      </c>
      <c r="AJ4" s="230">
        <f t="shared" si="1"/>
        <v>45801</v>
      </c>
      <c r="AK4" s="230">
        <f t="shared" si="1"/>
        <v>45802</v>
      </c>
      <c r="AL4" s="230">
        <f t="shared" si="1"/>
        <v>45803</v>
      </c>
      <c r="AM4" s="230">
        <f t="shared" si="1"/>
        <v>45804</v>
      </c>
      <c r="AN4" s="230">
        <f t="shared" si="1"/>
        <v>45805</v>
      </c>
      <c r="AO4" s="230">
        <f t="shared" si="1"/>
        <v>45806</v>
      </c>
      <c r="AP4" s="230">
        <f t="shared" si="1"/>
        <v>45807</v>
      </c>
      <c r="AQ4" s="230">
        <f t="shared" si="1"/>
        <v>45808</v>
      </c>
    </row>
    <row r="5" spans="1:43" s="233" customFormat="1" ht="0.95" customHeight="1" x14ac:dyDescent="0.2">
      <c r="A5" s="231" t="s">
        <v>2</v>
      </c>
      <c r="B5" s="220" t="s">
        <v>0</v>
      </c>
      <c r="C5" s="220" t="s">
        <v>1</v>
      </c>
      <c r="D5" s="220"/>
      <c r="E5" s="220" t="s">
        <v>10</v>
      </c>
      <c r="F5" s="232" t="s">
        <v>32</v>
      </c>
      <c r="G5" s="232" t="s">
        <v>34</v>
      </c>
      <c r="H5" s="232" t="s">
        <v>37</v>
      </c>
      <c r="I5" s="232" t="s">
        <v>29</v>
      </c>
      <c r="J5" s="232" t="s">
        <v>27</v>
      </c>
      <c r="K5" s="232" t="s">
        <v>14</v>
      </c>
      <c r="L5" s="232" t="s">
        <v>36</v>
      </c>
      <c r="M5" s="220">
        <f t="shared" ref="M5:AQ5" si="2">COUNTA(M6:M15)</f>
        <v>10</v>
      </c>
      <c r="N5" s="220">
        <f t="shared" si="2"/>
        <v>10</v>
      </c>
      <c r="O5" s="220">
        <f t="shared" si="2"/>
        <v>10</v>
      </c>
      <c r="P5" s="220">
        <f t="shared" si="2"/>
        <v>10</v>
      </c>
      <c r="Q5" s="220">
        <f t="shared" si="2"/>
        <v>10</v>
      </c>
      <c r="R5" s="220">
        <f t="shared" si="2"/>
        <v>10</v>
      </c>
      <c r="S5" s="220">
        <f t="shared" si="2"/>
        <v>10</v>
      </c>
      <c r="T5" s="220">
        <f t="shared" si="2"/>
        <v>10</v>
      </c>
      <c r="U5" s="220">
        <f t="shared" si="2"/>
        <v>10</v>
      </c>
      <c r="V5" s="220">
        <f t="shared" si="2"/>
        <v>10</v>
      </c>
      <c r="W5" s="220">
        <f t="shared" si="2"/>
        <v>10</v>
      </c>
      <c r="X5" s="220">
        <f t="shared" si="2"/>
        <v>10</v>
      </c>
      <c r="Y5" s="220">
        <f t="shared" si="2"/>
        <v>10</v>
      </c>
      <c r="Z5" s="220">
        <f t="shared" si="2"/>
        <v>10</v>
      </c>
      <c r="AA5" s="220">
        <f t="shared" si="2"/>
        <v>10</v>
      </c>
      <c r="AB5" s="220">
        <f t="shared" si="2"/>
        <v>10</v>
      </c>
      <c r="AC5" s="220">
        <f t="shared" si="2"/>
        <v>10</v>
      </c>
      <c r="AD5" s="220">
        <f t="shared" si="2"/>
        <v>10</v>
      </c>
      <c r="AE5" s="220">
        <f t="shared" si="2"/>
        <v>10</v>
      </c>
      <c r="AF5" s="220">
        <f t="shared" si="2"/>
        <v>10</v>
      </c>
      <c r="AG5" s="220">
        <f t="shared" si="2"/>
        <v>10</v>
      </c>
      <c r="AH5" s="220">
        <f t="shared" si="2"/>
        <v>10</v>
      </c>
      <c r="AI5" s="220">
        <f t="shared" si="2"/>
        <v>10</v>
      </c>
      <c r="AJ5" s="220">
        <f t="shared" si="2"/>
        <v>10</v>
      </c>
      <c r="AK5" s="220">
        <f t="shared" si="2"/>
        <v>10</v>
      </c>
      <c r="AL5" s="220">
        <f t="shared" si="2"/>
        <v>10</v>
      </c>
      <c r="AM5" s="220">
        <f t="shared" si="2"/>
        <v>10</v>
      </c>
      <c r="AN5" s="220">
        <f t="shared" si="2"/>
        <v>10</v>
      </c>
      <c r="AO5" s="220">
        <f t="shared" si="2"/>
        <v>10</v>
      </c>
      <c r="AP5" s="220">
        <f t="shared" si="2"/>
        <v>10</v>
      </c>
      <c r="AQ5" s="220">
        <f t="shared" si="2"/>
        <v>10</v>
      </c>
    </row>
    <row r="6" spans="1:43" ht="0.95" customHeight="1" x14ac:dyDescent="0.2">
      <c r="A6" s="220">
        <f>IF('Allgemeine Angaben'!B7="","",'Allgemeine Angaben'!B7)</f>
        <v>1</v>
      </c>
      <c r="B6" s="220" t="str">
        <f>IF('Allgemeine Angaben'!D7="","",'Allgemeine Angaben'!D7)</f>
        <v>Meier</v>
      </c>
      <c r="C6" s="220" t="str">
        <f>IF('Allgemeine Angaben'!C7="","",'Allgemeine Angaben'!C7)</f>
        <v>Hans</v>
      </c>
      <c r="E6" s="234"/>
      <c r="F6" s="235"/>
      <c r="G6" s="235"/>
      <c r="H6" s="235"/>
      <c r="I6" s="235"/>
      <c r="J6" s="235"/>
      <c r="K6" s="235"/>
      <c r="L6" s="235" t="str">
        <f t="shared" ref="L6:L15" si="3">IF(SUM($M6:$AQ6)=0,"",SUM($M6:$AQ6))</f>
        <v/>
      </c>
      <c r="M6" s="236" t="str">
        <f>IF(Übersicht!N7="S",1,"")</f>
        <v/>
      </c>
      <c r="N6" s="236" t="str">
        <f>IF(Übersicht!O7="S",1,"")</f>
        <v/>
      </c>
      <c r="O6" s="236" t="str">
        <f>IF(Übersicht!P7="S",1,"")</f>
        <v/>
      </c>
      <c r="P6" s="236" t="str">
        <f>IF(Übersicht!Q7="S",1,"")</f>
        <v/>
      </c>
      <c r="Q6" s="236" t="str">
        <f>IF(Übersicht!R7="S",1,"")</f>
        <v/>
      </c>
      <c r="R6" s="236" t="str">
        <f>IF(Übersicht!S7="S",1,"")</f>
        <v/>
      </c>
      <c r="S6" s="236" t="str">
        <f>IF(Übersicht!T7="S",1,"")</f>
        <v/>
      </c>
      <c r="T6" s="236" t="str">
        <f>IF(Übersicht!U7="S",1,"")</f>
        <v/>
      </c>
      <c r="U6" s="236" t="str">
        <f>IF(Übersicht!V7="S",1,"")</f>
        <v/>
      </c>
      <c r="V6" s="236" t="str">
        <f>IF(Übersicht!W7="S",1,"")</f>
        <v/>
      </c>
      <c r="W6" s="236" t="str">
        <f>IF(Übersicht!X7="S",1,"")</f>
        <v/>
      </c>
      <c r="X6" s="236" t="str">
        <f>IF(Übersicht!Y7="S",1,"")</f>
        <v/>
      </c>
      <c r="Y6" s="236" t="str">
        <f>IF(Übersicht!Z7="S",1,"")</f>
        <v/>
      </c>
      <c r="Z6" s="236" t="str">
        <f>IF(Übersicht!AA7="S",1,"")</f>
        <v/>
      </c>
      <c r="AA6" s="236" t="str">
        <f>IF(Übersicht!AB7="S",1,"")</f>
        <v/>
      </c>
      <c r="AB6" s="236" t="str">
        <f>IF(Übersicht!AC7="S",1,"")</f>
        <v/>
      </c>
      <c r="AC6" s="236" t="str">
        <f>IF(Übersicht!AD7="S",1,"")</f>
        <v/>
      </c>
      <c r="AD6" s="236" t="str">
        <f>IF(Übersicht!AE7="S",1,"")</f>
        <v/>
      </c>
      <c r="AE6" s="236" t="str">
        <f>IF(Übersicht!AF7="S",1,"")</f>
        <v/>
      </c>
      <c r="AF6" s="236" t="str">
        <f>IF(Übersicht!AG7="S",1,"")</f>
        <v/>
      </c>
      <c r="AG6" s="236" t="str">
        <f>IF(Übersicht!AH7="S",1,"")</f>
        <v/>
      </c>
      <c r="AH6" s="236" t="str">
        <f>IF(Übersicht!AI7="S",1,"")</f>
        <v/>
      </c>
      <c r="AI6" s="236" t="str">
        <f>IF(Übersicht!AJ7="S",1,"")</f>
        <v/>
      </c>
      <c r="AJ6" s="236" t="str">
        <f>IF(Übersicht!AK7="S",1,"")</f>
        <v/>
      </c>
      <c r="AK6" s="236" t="str">
        <f>IF(Übersicht!AL7="S",1,"")</f>
        <v/>
      </c>
      <c r="AL6" s="236" t="str">
        <f>IF(Übersicht!AM7="S",1,"")</f>
        <v/>
      </c>
      <c r="AM6" s="236" t="str">
        <f>IF(Übersicht!AN7="S",1,"")</f>
        <v/>
      </c>
      <c r="AN6" s="236" t="str">
        <f>IF(Übersicht!AO7="S",1,"")</f>
        <v/>
      </c>
      <c r="AO6" s="236" t="str">
        <f>IF(Übersicht!AP7="S",1,"")</f>
        <v/>
      </c>
      <c r="AP6" s="236" t="str">
        <f>IF(Übersicht!AQ7="S",1,"")</f>
        <v/>
      </c>
      <c r="AQ6" s="236" t="str">
        <f>IF(Übersicht!AR7="S",1,"")</f>
        <v/>
      </c>
    </row>
    <row r="7" spans="1:43" ht="0.95" customHeight="1" x14ac:dyDescent="0.2">
      <c r="A7" s="220">
        <f>IF('Allgemeine Angaben'!B8="","",'Allgemeine Angaben'!B8)</f>
        <v>2</v>
      </c>
      <c r="B7" s="220" t="str">
        <f>IF('Allgemeine Angaben'!D8="","",'Allgemeine Angaben'!D8)</f>
        <v>Schneider</v>
      </c>
      <c r="C7" s="220" t="str">
        <f>IF('Allgemeine Angaben'!C8="","",'Allgemeine Angaben'!C8)</f>
        <v>Johann</v>
      </c>
      <c r="E7" s="234"/>
      <c r="F7" s="235"/>
      <c r="G7" s="235"/>
      <c r="H7" s="235"/>
      <c r="I7" s="235"/>
      <c r="J7" s="235"/>
      <c r="K7" s="235"/>
      <c r="L7" s="235" t="str">
        <f t="shared" si="3"/>
        <v/>
      </c>
      <c r="M7" s="236" t="str">
        <f>IF(Übersicht!N8="S",1,"")</f>
        <v/>
      </c>
      <c r="N7" s="236" t="str">
        <f>IF(Übersicht!O8="S",1,"")</f>
        <v/>
      </c>
      <c r="O7" s="236" t="str">
        <f>IF(Übersicht!P8="S",1,"")</f>
        <v/>
      </c>
      <c r="P7" s="236" t="str">
        <f>IF(Übersicht!Q8="S",1,"")</f>
        <v/>
      </c>
      <c r="Q7" s="236" t="str">
        <f>IF(Übersicht!R8="S",1,"")</f>
        <v/>
      </c>
      <c r="R7" s="236" t="str">
        <f>IF(Übersicht!S8="S",1,"")</f>
        <v/>
      </c>
      <c r="S7" s="236" t="str">
        <f>IF(Übersicht!T8="S",1,"")</f>
        <v/>
      </c>
      <c r="T7" s="236" t="str">
        <f>IF(Übersicht!U8="S",1,"")</f>
        <v/>
      </c>
      <c r="U7" s="236" t="str">
        <f>IF(Übersicht!V8="S",1,"")</f>
        <v/>
      </c>
      <c r="V7" s="236" t="str">
        <f>IF(Übersicht!W8="S",1,"")</f>
        <v/>
      </c>
      <c r="W7" s="236" t="str">
        <f>IF(Übersicht!X8="S",1,"")</f>
        <v/>
      </c>
      <c r="X7" s="236" t="str">
        <f>IF(Übersicht!Y8="S",1,"")</f>
        <v/>
      </c>
      <c r="Y7" s="236" t="str">
        <f>IF(Übersicht!Z8="S",1,"")</f>
        <v/>
      </c>
      <c r="Z7" s="236" t="str">
        <f>IF(Übersicht!AA8="S",1,"")</f>
        <v/>
      </c>
      <c r="AA7" s="236" t="str">
        <f>IF(Übersicht!AB8="S",1,"")</f>
        <v/>
      </c>
      <c r="AB7" s="236" t="str">
        <f>IF(Übersicht!AC8="S",1,"")</f>
        <v/>
      </c>
      <c r="AC7" s="236" t="str">
        <f>IF(Übersicht!AD8="S",1,"")</f>
        <v/>
      </c>
      <c r="AD7" s="236" t="str">
        <f>IF(Übersicht!AE8="S",1,"")</f>
        <v/>
      </c>
      <c r="AE7" s="236" t="str">
        <f>IF(Übersicht!AF8="S",1,"")</f>
        <v/>
      </c>
      <c r="AF7" s="236" t="str">
        <f>IF(Übersicht!AG8="S",1,"")</f>
        <v/>
      </c>
      <c r="AG7" s="236" t="str">
        <f>IF(Übersicht!AH8="S",1,"")</f>
        <v/>
      </c>
      <c r="AH7" s="236" t="str">
        <f>IF(Übersicht!AI8="S",1,"")</f>
        <v/>
      </c>
      <c r="AI7" s="236" t="str">
        <f>IF(Übersicht!AJ8="S",1,"")</f>
        <v/>
      </c>
      <c r="AJ7" s="236" t="str">
        <f>IF(Übersicht!AK8="S",1,"")</f>
        <v/>
      </c>
      <c r="AK7" s="236" t="str">
        <f>IF(Übersicht!AL8="S",1,"")</f>
        <v/>
      </c>
      <c r="AL7" s="236" t="str">
        <f>IF(Übersicht!AM8="S",1,"")</f>
        <v/>
      </c>
      <c r="AM7" s="236" t="str">
        <f>IF(Übersicht!AN8="S",1,"")</f>
        <v/>
      </c>
      <c r="AN7" s="236" t="str">
        <f>IF(Übersicht!AO8="S",1,"")</f>
        <v/>
      </c>
      <c r="AO7" s="236" t="str">
        <f>IF(Übersicht!AP8="S",1,"")</f>
        <v/>
      </c>
      <c r="AP7" s="236" t="str">
        <f>IF(Übersicht!AQ8="S",1,"")</f>
        <v/>
      </c>
      <c r="AQ7" s="236" t="str">
        <f>IF(Übersicht!AR8="S",1,"")</f>
        <v/>
      </c>
    </row>
    <row r="8" spans="1:43" ht="0.95" customHeight="1" x14ac:dyDescent="0.2">
      <c r="A8" s="220">
        <f>IF('Allgemeine Angaben'!B9="","",'Allgemeine Angaben'!B9)</f>
        <v>3</v>
      </c>
      <c r="B8" s="220" t="str">
        <f>IF('Allgemeine Angaben'!D9="","",'Allgemeine Angaben'!D9)</f>
        <v>Nitram</v>
      </c>
      <c r="C8" s="220" t="str">
        <f>IF('Allgemeine Angaben'!C9="","",'Allgemeine Angaben'!C9)</f>
        <v>Martin</v>
      </c>
      <c r="E8" s="234"/>
      <c r="F8" s="235"/>
      <c r="G8" s="235"/>
      <c r="H8" s="235"/>
      <c r="I8" s="235"/>
      <c r="J8" s="235"/>
      <c r="K8" s="235"/>
      <c r="L8" s="235" t="str">
        <f t="shared" si="3"/>
        <v/>
      </c>
      <c r="M8" s="236" t="str">
        <f>IF(Übersicht!N9="S",1,"")</f>
        <v/>
      </c>
      <c r="N8" s="236" t="str">
        <f>IF(Übersicht!O9="S",1,"")</f>
        <v/>
      </c>
      <c r="O8" s="236" t="str">
        <f>IF(Übersicht!P9="S",1,"")</f>
        <v/>
      </c>
      <c r="P8" s="236" t="str">
        <f>IF(Übersicht!Q9="S",1,"")</f>
        <v/>
      </c>
      <c r="Q8" s="236" t="str">
        <f>IF(Übersicht!R9="S",1,"")</f>
        <v/>
      </c>
      <c r="R8" s="236" t="str">
        <f>IF(Übersicht!S9="S",1,"")</f>
        <v/>
      </c>
      <c r="S8" s="236" t="str">
        <f>IF(Übersicht!T9="S",1,"")</f>
        <v/>
      </c>
      <c r="T8" s="236" t="str">
        <f>IF(Übersicht!U9="S",1,"")</f>
        <v/>
      </c>
      <c r="U8" s="236" t="str">
        <f>IF(Übersicht!V9="S",1,"")</f>
        <v/>
      </c>
      <c r="V8" s="236" t="str">
        <f>IF(Übersicht!W9="S",1,"")</f>
        <v/>
      </c>
      <c r="W8" s="236" t="str">
        <f>IF(Übersicht!X9="S",1,"")</f>
        <v/>
      </c>
      <c r="X8" s="236" t="str">
        <f>IF(Übersicht!Y9="S",1,"")</f>
        <v/>
      </c>
      <c r="Y8" s="236" t="str">
        <f>IF(Übersicht!Z9="S",1,"")</f>
        <v/>
      </c>
      <c r="Z8" s="236" t="str">
        <f>IF(Übersicht!AA9="S",1,"")</f>
        <v/>
      </c>
      <c r="AA8" s="236" t="str">
        <f>IF(Übersicht!AB9="S",1,"")</f>
        <v/>
      </c>
      <c r="AB8" s="236" t="str">
        <f>IF(Übersicht!AC9="S",1,"")</f>
        <v/>
      </c>
      <c r="AC8" s="236" t="str">
        <f>IF(Übersicht!AD9="S",1,"")</f>
        <v/>
      </c>
      <c r="AD8" s="236" t="str">
        <f>IF(Übersicht!AE9="S",1,"")</f>
        <v/>
      </c>
      <c r="AE8" s="236" t="str">
        <f>IF(Übersicht!AF9="S",1,"")</f>
        <v/>
      </c>
      <c r="AF8" s="236" t="str">
        <f>IF(Übersicht!AG9="S",1,"")</f>
        <v/>
      </c>
      <c r="AG8" s="236" t="str">
        <f>IF(Übersicht!AH9="S",1,"")</f>
        <v/>
      </c>
      <c r="AH8" s="236" t="str">
        <f>IF(Übersicht!AI9="S",1,"")</f>
        <v/>
      </c>
      <c r="AI8" s="236" t="str">
        <f>IF(Übersicht!AJ9="S",1,"")</f>
        <v/>
      </c>
      <c r="AJ8" s="236" t="str">
        <f>IF(Übersicht!AK9="S",1,"")</f>
        <v/>
      </c>
      <c r="AK8" s="236" t="str">
        <f>IF(Übersicht!AL9="S",1,"")</f>
        <v/>
      </c>
      <c r="AL8" s="236" t="str">
        <f>IF(Übersicht!AM9="S",1,"")</f>
        <v/>
      </c>
      <c r="AM8" s="236" t="str">
        <f>IF(Übersicht!AN9="S",1,"")</f>
        <v/>
      </c>
      <c r="AN8" s="236" t="str">
        <f>IF(Übersicht!AO9="S",1,"")</f>
        <v/>
      </c>
      <c r="AO8" s="236" t="str">
        <f>IF(Übersicht!AP9="S",1,"")</f>
        <v/>
      </c>
      <c r="AP8" s="236" t="str">
        <f>IF(Übersicht!AQ9="S",1,"")</f>
        <v/>
      </c>
      <c r="AQ8" s="236" t="str">
        <f>IF(Übersicht!AR9="S",1,"")</f>
        <v/>
      </c>
    </row>
    <row r="9" spans="1:43" ht="0.95" customHeight="1" x14ac:dyDescent="0.2">
      <c r="A9" s="220">
        <f>IF('Allgemeine Angaben'!B10="","",'Allgemeine Angaben'!B10)</f>
        <v>4</v>
      </c>
      <c r="B9" s="220" t="str">
        <f>IF('Allgemeine Angaben'!D10="","",'Allgemeine Angaben'!D10)</f>
        <v>löschen</v>
      </c>
      <c r="C9" s="220" t="str">
        <f>IF('Allgemeine Angaben'!C10="","",'Allgemeine Angaben'!C10)</f>
        <v>Beispiele</v>
      </c>
      <c r="E9" s="234"/>
      <c r="F9" s="235"/>
      <c r="G9" s="235"/>
      <c r="H9" s="235"/>
      <c r="I9" s="235"/>
      <c r="J9" s="235"/>
      <c r="K9" s="235"/>
      <c r="L9" s="235" t="str">
        <f t="shared" si="3"/>
        <v/>
      </c>
      <c r="M9" s="236" t="str">
        <f>IF(Übersicht!N10="S",1,"")</f>
        <v/>
      </c>
      <c r="N9" s="236" t="str">
        <f>IF(Übersicht!O10="S",1,"")</f>
        <v/>
      </c>
      <c r="O9" s="236" t="str">
        <f>IF(Übersicht!P10="S",1,"")</f>
        <v/>
      </c>
      <c r="P9" s="236" t="str">
        <f>IF(Übersicht!Q10="S",1,"")</f>
        <v/>
      </c>
      <c r="Q9" s="236" t="str">
        <f>IF(Übersicht!R10="S",1,"")</f>
        <v/>
      </c>
      <c r="R9" s="236" t="str">
        <f>IF(Übersicht!S10="S",1,"")</f>
        <v/>
      </c>
      <c r="S9" s="236" t="str">
        <f>IF(Übersicht!T10="S",1,"")</f>
        <v/>
      </c>
      <c r="T9" s="236" t="str">
        <f>IF(Übersicht!U10="S",1,"")</f>
        <v/>
      </c>
      <c r="U9" s="236" t="str">
        <f>IF(Übersicht!V10="S",1,"")</f>
        <v/>
      </c>
      <c r="V9" s="236" t="str">
        <f>IF(Übersicht!W10="S",1,"")</f>
        <v/>
      </c>
      <c r="W9" s="236" t="str">
        <f>IF(Übersicht!X10="S",1,"")</f>
        <v/>
      </c>
      <c r="X9" s="236" t="str">
        <f>IF(Übersicht!Y10="S",1,"")</f>
        <v/>
      </c>
      <c r="Y9" s="236" t="str">
        <f>IF(Übersicht!Z10="S",1,"")</f>
        <v/>
      </c>
      <c r="Z9" s="236" t="str">
        <f>IF(Übersicht!AA10="S",1,"")</f>
        <v/>
      </c>
      <c r="AA9" s="236" t="str">
        <f>IF(Übersicht!AB10="S",1,"")</f>
        <v/>
      </c>
      <c r="AB9" s="236" t="str">
        <f>IF(Übersicht!AC10="S",1,"")</f>
        <v/>
      </c>
      <c r="AC9" s="236" t="str">
        <f>IF(Übersicht!AD10="S",1,"")</f>
        <v/>
      </c>
      <c r="AD9" s="236" t="str">
        <f>IF(Übersicht!AE10="S",1,"")</f>
        <v/>
      </c>
      <c r="AE9" s="236" t="str">
        <f>IF(Übersicht!AF10="S",1,"")</f>
        <v/>
      </c>
      <c r="AF9" s="236" t="str">
        <f>IF(Übersicht!AG10="S",1,"")</f>
        <v/>
      </c>
      <c r="AG9" s="236" t="str">
        <f>IF(Übersicht!AH10="S",1,"")</f>
        <v/>
      </c>
      <c r="AH9" s="236" t="str">
        <f>IF(Übersicht!AI10="S",1,"")</f>
        <v/>
      </c>
      <c r="AI9" s="236" t="str">
        <f>IF(Übersicht!AJ10="S",1,"")</f>
        <v/>
      </c>
      <c r="AJ9" s="236" t="str">
        <f>IF(Übersicht!AK10="S",1,"")</f>
        <v/>
      </c>
      <c r="AK9" s="236" t="str">
        <f>IF(Übersicht!AL10="S",1,"")</f>
        <v/>
      </c>
      <c r="AL9" s="236" t="str">
        <f>IF(Übersicht!AM10="S",1,"")</f>
        <v/>
      </c>
      <c r="AM9" s="236" t="str">
        <f>IF(Übersicht!AN10="S",1,"")</f>
        <v/>
      </c>
      <c r="AN9" s="236" t="str">
        <f>IF(Übersicht!AO10="S",1,"")</f>
        <v/>
      </c>
      <c r="AO9" s="236" t="str">
        <f>IF(Übersicht!AP10="S",1,"")</f>
        <v/>
      </c>
      <c r="AP9" s="236" t="str">
        <f>IF(Übersicht!AQ10="S",1,"")</f>
        <v/>
      </c>
      <c r="AQ9" s="236" t="str">
        <f>IF(Übersicht!AR10="S",1,"")</f>
        <v/>
      </c>
    </row>
    <row r="10" spans="1:43" ht="0.95" customHeight="1" x14ac:dyDescent="0.2">
      <c r="A10" s="220">
        <f>IF('Allgemeine Angaben'!B11="","",'Allgemeine Angaben'!B11)</f>
        <v>5</v>
      </c>
      <c r="B10" s="220" t="str">
        <f>IF('Allgemeine Angaben'!D11="","",'Allgemeine Angaben'!D11)</f>
        <v/>
      </c>
      <c r="C10" s="220" t="str">
        <f>IF('Allgemeine Angaben'!C11="","",'Allgemeine Angaben'!C11)</f>
        <v/>
      </c>
      <c r="E10" s="234"/>
      <c r="F10" s="235"/>
      <c r="G10" s="235"/>
      <c r="H10" s="235"/>
      <c r="I10" s="235"/>
      <c r="J10" s="235"/>
      <c r="K10" s="235"/>
      <c r="L10" s="235" t="str">
        <f t="shared" si="3"/>
        <v/>
      </c>
      <c r="M10" s="236" t="str">
        <f>IF(Übersicht!N11="S",1,"")</f>
        <v/>
      </c>
      <c r="N10" s="236" t="str">
        <f>IF(Übersicht!O11="S",1,"")</f>
        <v/>
      </c>
      <c r="O10" s="236" t="str">
        <f>IF(Übersicht!P11="S",1,"")</f>
        <v/>
      </c>
      <c r="P10" s="236" t="str">
        <f>IF(Übersicht!Q11="S",1,"")</f>
        <v/>
      </c>
      <c r="Q10" s="236" t="str">
        <f>IF(Übersicht!R11="S",1,"")</f>
        <v/>
      </c>
      <c r="R10" s="236" t="str">
        <f>IF(Übersicht!S11="S",1,"")</f>
        <v/>
      </c>
      <c r="S10" s="236" t="str">
        <f>IF(Übersicht!T11="S",1,"")</f>
        <v/>
      </c>
      <c r="T10" s="236" t="str">
        <f>IF(Übersicht!U11="S",1,"")</f>
        <v/>
      </c>
      <c r="U10" s="236" t="str">
        <f>IF(Übersicht!V11="S",1,"")</f>
        <v/>
      </c>
      <c r="V10" s="236" t="str">
        <f>IF(Übersicht!W11="S",1,"")</f>
        <v/>
      </c>
      <c r="W10" s="236" t="str">
        <f>IF(Übersicht!X11="S",1,"")</f>
        <v/>
      </c>
      <c r="X10" s="236" t="str">
        <f>IF(Übersicht!Y11="S",1,"")</f>
        <v/>
      </c>
      <c r="Y10" s="236" t="str">
        <f>IF(Übersicht!Z11="S",1,"")</f>
        <v/>
      </c>
      <c r="Z10" s="236" t="str">
        <f>IF(Übersicht!AA11="S",1,"")</f>
        <v/>
      </c>
      <c r="AA10" s="236" t="str">
        <f>IF(Übersicht!AB11="S",1,"")</f>
        <v/>
      </c>
      <c r="AB10" s="236" t="str">
        <f>IF(Übersicht!AC11="S",1,"")</f>
        <v/>
      </c>
      <c r="AC10" s="236" t="str">
        <f>IF(Übersicht!AD11="S",1,"")</f>
        <v/>
      </c>
      <c r="AD10" s="236" t="str">
        <f>IF(Übersicht!AE11="S",1,"")</f>
        <v/>
      </c>
      <c r="AE10" s="236" t="str">
        <f>IF(Übersicht!AF11="S",1,"")</f>
        <v/>
      </c>
      <c r="AF10" s="236" t="str">
        <f>IF(Übersicht!AG11="S",1,"")</f>
        <v/>
      </c>
      <c r="AG10" s="236" t="str">
        <f>IF(Übersicht!AH11="S",1,"")</f>
        <v/>
      </c>
      <c r="AH10" s="236" t="str">
        <f>IF(Übersicht!AI11="S",1,"")</f>
        <v/>
      </c>
      <c r="AI10" s="236" t="str">
        <f>IF(Übersicht!AJ11="S",1,"")</f>
        <v/>
      </c>
      <c r="AJ10" s="236" t="str">
        <f>IF(Übersicht!AK11="S",1,"")</f>
        <v/>
      </c>
      <c r="AK10" s="236" t="str">
        <f>IF(Übersicht!AL11="S",1,"")</f>
        <v/>
      </c>
      <c r="AL10" s="236" t="str">
        <f>IF(Übersicht!AM11="S",1,"")</f>
        <v/>
      </c>
      <c r="AM10" s="236" t="str">
        <f>IF(Übersicht!AN11="S",1,"")</f>
        <v/>
      </c>
      <c r="AN10" s="236" t="str">
        <f>IF(Übersicht!AO11="S",1,"")</f>
        <v/>
      </c>
      <c r="AO10" s="236" t="str">
        <f>IF(Übersicht!AP11="S",1,"")</f>
        <v/>
      </c>
      <c r="AP10" s="236" t="str">
        <f>IF(Übersicht!AQ11="S",1,"")</f>
        <v/>
      </c>
      <c r="AQ10" s="236" t="str">
        <f>IF(Übersicht!AR11="S",1,"")</f>
        <v/>
      </c>
    </row>
    <row r="11" spans="1:43" ht="0.95" customHeight="1" x14ac:dyDescent="0.2">
      <c r="A11" s="220">
        <f>IF('Allgemeine Angaben'!B12="","",'Allgemeine Angaben'!B12)</f>
        <v>6</v>
      </c>
      <c r="B11" s="220" t="str">
        <f>IF('Allgemeine Angaben'!D12="","",'Allgemeine Angaben'!D12)</f>
        <v/>
      </c>
      <c r="C11" s="220" t="str">
        <f>IF('Allgemeine Angaben'!C12="","",'Allgemeine Angaben'!C12)</f>
        <v/>
      </c>
      <c r="E11" s="234"/>
      <c r="F11" s="235"/>
      <c r="G11" s="235"/>
      <c r="H11" s="235"/>
      <c r="I11" s="235"/>
      <c r="J11" s="235"/>
      <c r="K11" s="235"/>
      <c r="L11" s="235" t="str">
        <f t="shared" si="3"/>
        <v/>
      </c>
      <c r="M11" s="236" t="str">
        <f>IF(Übersicht!N12="S",1,"")</f>
        <v/>
      </c>
      <c r="N11" s="236" t="str">
        <f>IF(Übersicht!O12="S",1,"")</f>
        <v/>
      </c>
      <c r="O11" s="236" t="str">
        <f>IF(Übersicht!P12="S",1,"")</f>
        <v/>
      </c>
      <c r="P11" s="236" t="str">
        <f>IF(Übersicht!Q12="S",1,"")</f>
        <v/>
      </c>
      <c r="Q11" s="236" t="str">
        <f>IF(Übersicht!R12="S",1,"")</f>
        <v/>
      </c>
      <c r="R11" s="236" t="str">
        <f>IF(Übersicht!S12="S",1,"")</f>
        <v/>
      </c>
      <c r="S11" s="236" t="str">
        <f>IF(Übersicht!T12="S",1,"")</f>
        <v/>
      </c>
      <c r="T11" s="236" t="str">
        <f>IF(Übersicht!U12="S",1,"")</f>
        <v/>
      </c>
      <c r="U11" s="236" t="str">
        <f>IF(Übersicht!V12="S",1,"")</f>
        <v/>
      </c>
      <c r="V11" s="236" t="str">
        <f>IF(Übersicht!W12="S",1,"")</f>
        <v/>
      </c>
      <c r="W11" s="236" t="str">
        <f>IF(Übersicht!X12="S",1,"")</f>
        <v/>
      </c>
      <c r="X11" s="236" t="str">
        <f>IF(Übersicht!Y12="S",1,"")</f>
        <v/>
      </c>
      <c r="Y11" s="236" t="str">
        <f>IF(Übersicht!Z12="S",1,"")</f>
        <v/>
      </c>
      <c r="Z11" s="236" t="str">
        <f>IF(Übersicht!AA12="S",1,"")</f>
        <v/>
      </c>
      <c r="AA11" s="236" t="str">
        <f>IF(Übersicht!AB12="S",1,"")</f>
        <v/>
      </c>
      <c r="AB11" s="236" t="str">
        <f>IF(Übersicht!AC12="S",1,"")</f>
        <v/>
      </c>
      <c r="AC11" s="236" t="str">
        <f>IF(Übersicht!AD12="S",1,"")</f>
        <v/>
      </c>
      <c r="AD11" s="236" t="str">
        <f>IF(Übersicht!AE12="S",1,"")</f>
        <v/>
      </c>
      <c r="AE11" s="236" t="str">
        <f>IF(Übersicht!AF12="S",1,"")</f>
        <v/>
      </c>
      <c r="AF11" s="236" t="str">
        <f>IF(Übersicht!AG12="S",1,"")</f>
        <v/>
      </c>
      <c r="AG11" s="236" t="str">
        <f>IF(Übersicht!AH12="S",1,"")</f>
        <v/>
      </c>
      <c r="AH11" s="236" t="str">
        <f>IF(Übersicht!AI12="S",1,"")</f>
        <v/>
      </c>
      <c r="AI11" s="236" t="str">
        <f>IF(Übersicht!AJ12="S",1,"")</f>
        <v/>
      </c>
      <c r="AJ11" s="236" t="str">
        <f>IF(Übersicht!AK12="S",1,"")</f>
        <v/>
      </c>
      <c r="AK11" s="236" t="str">
        <f>IF(Übersicht!AL12="S",1,"")</f>
        <v/>
      </c>
      <c r="AL11" s="236" t="str">
        <f>IF(Übersicht!AM12="S",1,"")</f>
        <v/>
      </c>
      <c r="AM11" s="236" t="str">
        <f>IF(Übersicht!AN12="S",1,"")</f>
        <v/>
      </c>
      <c r="AN11" s="236" t="str">
        <f>IF(Übersicht!AO12="S",1,"")</f>
        <v/>
      </c>
      <c r="AO11" s="236" t="str">
        <f>IF(Übersicht!AP12="S",1,"")</f>
        <v/>
      </c>
      <c r="AP11" s="236" t="str">
        <f>IF(Übersicht!AQ12="S",1,"")</f>
        <v/>
      </c>
      <c r="AQ11" s="236" t="str">
        <f>IF(Übersicht!AR12="S",1,"")</f>
        <v/>
      </c>
    </row>
    <row r="12" spans="1:43" ht="0.95" customHeight="1" x14ac:dyDescent="0.2">
      <c r="A12" s="220">
        <f>IF('Allgemeine Angaben'!B13="","",'Allgemeine Angaben'!B13)</f>
        <v>7</v>
      </c>
      <c r="B12" s="220" t="str">
        <f>IF('Allgemeine Angaben'!D13="","",'Allgemeine Angaben'!D13)</f>
        <v/>
      </c>
      <c r="C12" s="220" t="str">
        <f>IF('Allgemeine Angaben'!C13="","",'Allgemeine Angaben'!C13)</f>
        <v/>
      </c>
      <c r="E12" s="234"/>
      <c r="F12" s="235"/>
      <c r="G12" s="235"/>
      <c r="H12" s="235"/>
      <c r="I12" s="235"/>
      <c r="J12" s="235"/>
      <c r="K12" s="235"/>
      <c r="L12" s="235" t="str">
        <f t="shared" si="3"/>
        <v/>
      </c>
      <c r="M12" s="236" t="str">
        <f>IF(Übersicht!N13="S",1,"")</f>
        <v/>
      </c>
      <c r="N12" s="236" t="str">
        <f>IF(Übersicht!O13="S",1,"")</f>
        <v/>
      </c>
      <c r="O12" s="236" t="str">
        <f>IF(Übersicht!P13="S",1,"")</f>
        <v/>
      </c>
      <c r="P12" s="236" t="str">
        <f>IF(Übersicht!Q13="S",1,"")</f>
        <v/>
      </c>
      <c r="Q12" s="236" t="str">
        <f>IF(Übersicht!R13="S",1,"")</f>
        <v/>
      </c>
      <c r="R12" s="236" t="str">
        <f>IF(Übersicht!S13="S",1,"")</f>
        <v/>
      </c>
      <c r="S12" s="236" t="str">
        <f>IF(Übersicht!T13="S",1,"")</f>
        <v/>
      </c>
      <c r="T12" s="236" t="str">
        <f>IF(Übersicht!U13="S",1,"")</f>
        <v/>
      </c>
      <c r="U12" s="236" t="str">
        <f>IF(Übersicht!V13="S",1,"")</f>
        <v/>
      </c>
      <c r="V12" s="236" t="str">
        <f>IF(Übersicht!W13="S",1,"")</f>
        <v/>
      </c>
      <c r="W12" s="236" t="str">
        <f>IF(Übersicht!X13="S",1,"")</f>
        <v/>
      </c>
      <c r="X12" s="236" t="str">
        <f>IF(Übersicht!Y13="S",1,"")</f>
        <v/>
      </c>
      <c r="Y12" s="236" t="str">
        <f>IF(Übersicht!Z13="S",1,"")</f>
        <v/>
      </c>
      <c r="Z12" s="236" t="str">
        <f>IF(Übersicht!AA13="S",1,"")</f>
        <v/>
      </c>
      <c r="AA12" s="236" t="str">
        <f>IF(Übersicht!AB13="S",1,"")</f>
        <v/>
      </c>
      <c r="AB12" s="236" t="str">
        <f>IF(Übersicht!AC13="S",1,"")</f>
        <v/>
      </c>
      <c r="AC12" s="236" t="str">
        <f>IF(Übersicht!AD13="S",1,"")</f>
        <v/>
      </c>
      <c r="AD12" s="236" t="str">
        <f>IF(Übersicht!AE13="S",1,"")</f>
        <v/>
      </c>
      <c r="AE12" s="236" t="str">
        <f>IF(Übersicht!AF13="S",1,"")</f>
        <v/>
      </c>
      <c r="AF12" s="236" t="str">
        <f>IF(Übersicht!AG13="S",1,"")</f>
        <v/>
      </c>
      <c r="AG12" s="236" t="str">
        <f>IF(Übersicht!AH13="S",1,"")</f>
        <v/>
      </c>
      <c r="AH12" s="236" t="str">
        <f>IF(Übersicht!AI13="S",1,"")</f>
        <v/>
      </c>
      <c r="AI12" s="236" t="str">
        <f>IF(Übersicht!AJ13="S",1,"")</f>
        <v/>
      </c>
      <c r="AJ12" s="236" t="str">
        <f>IF(Übersicht!AK13="S",1,"")</f>
        <v/>
      </c>
      <c r="AK12" s="236" t="str">
        <f>IF(Übersicht!AL13="S",1,"")</f>
        <v/>
      </c>
      <c r="AL12" s="236" t="str">
        <f>IF(Übersicht!AM13="S",1,"")</f>
        <v/>
      </c>
      <c r="AM12" s="236" t="str">
        <f>IF(Übersicht!AN13="S",1,"")</f>
        <v/>
      </c>
      <c r="AN12" s="236" t="str">
        <f>IF(Übersicht!AO13="S",1,"")</f>
        <v/>
      </c>
      <c r="AO12" s="236" t="str">
        <f>IF(Übersicht!AP13="S",1,"")</f>
        <v/>
      </c>
      <c r="AP12" s="236" t="str">
        <f>IF(Übersicht!AQ13="S",1,"")</f>
        <v/>
      </c>
      <c r="AQ12" s="236" t="str">
        <f>IF(Übersicht!AR13="S",1,"")</f>
        <v/>
      </c>
    </row>
    <row r="13" spans="1:43" ht="0.95" customHeight="1" x14ac:dyDescent="0.2">
      <c r="A13" s="220">
        <f>IF('Allgemeine Angaben'!B14="","",'Allgemeine Angaben'!B14)</f>
        <v>8</v>
      </c>
      <c r="B13" s="220" t="str">
        <f>IF('Allgemeine Angaben'!D14="","",'Allgemeine Angaben'!D14)</f>
        <v/>
      </c>
      <c r="C13" s="220" t="str">
        <f>IF('Allgemeine Angaben'!C14="","",'Allgemeine Angaben'!C14)</f>
        <v/>
      </c>
      <c r="E13" s="234"/>
      <c r="F13" s="235"/>
      <c r="G13" s="235"/>
      <c r="H13" s="235"/>
      <c r="I13" s="235"/>
      <c r="J13" s="235"/>
      <c r="K13" s="235"/>
      <c r="L13" s="235" t="str">
        <f t="shared" si="3"/>
        <v/>
      </c>
      <c r="M13" s="236" t="str">
        <f>IF(Übersicht!N14="S",1,"")</f>
        <v/>
      </c>
      <c r="N13" s="236" t="str">
        <f>IF(Übersicht!O14="S",1,"")</f>
        <v/>
      </c>
      <c r="O13" s="236" t="str">
        <f>IF(Übersicht!P14="S",1,"")</f>
        <v/>
      </c>
      <c r="P13" s="236" t="str">
        <f>IF(Übersicht!Q14="S",1,"")</f>
        <v/>
      </c>
      <c r="Q13" s="236" t="str">
        <f>IF(Übersicht!R14="S",1,"")</f>
        <v/>
      </c>
      <c r="R13" s="236" t="str">
        <f>IF(Übersicht!S14="S",1,"")</f>
        <v/>
      </c>
      <c r="S13" s="236" t="str">
        <f>IF(Übersicht!T14="S",1,"")</f>
        <v/>
      </c>
      <c r="T13" s="236" t="str">
        <f>IF(Übersicht!U14="S",1,"")</f>
        <v/>
      </c>
      <c r="U13" s="236" t="str">
        <f>IF(Übersicht!V14="S",1,"")</f>
        <v/>
      </c>
      <c r="V13" s="236" t="str">
        <f>IF(Übersicht!W14="S",1,"")</f>
        <v/>
      </c>
      <c r="W13" s="236" t="str">
        <f>IF(Übersicht!X14="S",1,"")</f>
        <v/>
      </c>
      <c r="X13" s="236" t="str">
        <f>IF(Übersicht!Y14="S",1,"")</f>
        <v/>
      </c>
      <c r="Y13" s="236" t="str">
        <f>IF(Übersicht!Z14="S",1,"")</f>
        <v/>
      </c>
      <c r="Z13" s="236" t="str">
        <f>IF(Übersicht!AA14="S",1,"")</f>
        <v/>
      </c>
      <c r="AA13" s="236" t="str">
        <f>IF(Übersicht!AB14="S",1,"")</f>
        <v/>
      </c>
      <c r="AB13" s="236" t="str">
        <f>IF(Übersicht!AC14="S",1,"")</f>
        <v/>
      </c>
      <c r="AC13" s="236" t="str">
        <f>IF(Übersicht!AD14="S",1,"")</f>
        <v/>
      </c>
      <c r="AD13" s="236" t="str">
        <f>IF(Übersicht!AE14="S",1,"")</f>
        <v/>
      </c>
      <c r="AE13" s="236" t="str">
        <f>IF(Übersicht!AF14="S",1,"")</f>
        <v/>
      </c>
      <c r="AF13" s="236" t="str">
        <f>IF(Übersicht!AG14="S",1,"")</f>
        <v/>
      </c>
      <c r="AG13" s="236" t="str">
        <f>IF(Übersicht!AH14="S",1,"")</f>
        <v/>
      </c>
      <c r="AH13" s="236" t="str">
        <f>IF(Übersicht!AI14="S",1,"")</f>
        <v/>
      </c>
      <c r="AI13" s="236" t="str">
        <f>IF(Übersicht!AJ14="S",1,"")</f>
        <v/>
      </c>
      <c r="AJ13" s="236" t="str">
        <f>IF(Übersicht!AK14="S",1,"")</f>
        <v/>
      </c>
      <c r="AK13" s="236" t="str">
        <f>IF(Übersicht!AL14="S",1,"")</f>
        <v/>
      </c>
      <c r="AL13" s="236" t="str">
        <f>IF(Übersicht!AM14="S",1,"")</f>
        <v/>
      </c>
      <c r="AM13" s="236" t="str">
        <f>IF(Übersicht!AN14="S",1,"")</f>
        <v/>
      </c>
      <c r="AN13" s="236" t="str">
        <f>IF(Übersicht!AO14="S",1,"")</f>
        <v/>
      </c>
      <c r="AO13" s="236" t="str">
        <f>IF(Übersicht!AP14="S",1,"")</f>
        <v/>
      </c>
      <c r="AP13" s="236" t="str">
        <f>IF(Übersicht!AQ14="S",1,"")</f>
        <v/>
      </c>
      <c r="AQ13" s="236" t="str">
        <f>IF(Übersicht!AR14="S",1,"")</f>
        <v/>
      </c>
    </row>
    <row r="14" spans="1:43" ht="0.95" customHeight="1" x14ac:dyDescent="0.2">
      <c r="A14" s="220">
        <f>IF('Allgemeine Angaben'!B15="","",'Allgemeine Angaben'!B15)</f>
        <v>9</v>
      </c>
      <c r="B14" s="220" t="str">
        <f>IF('Allgemeine Angaben'!D15="","",'Allgemeine Angaben'!D15)</f>
        <v/>
      </c>
      <c r="C14" s="220" t="str">
        <f>IF('Allgemeine Angaben'!C15="","",'Allgemeine Angaben'!C15)</f>
        <v/>
      </c>
      <c r="E14" s="234"/>
      <c r="F14" s="235"/>
      <c r="G14" s="235"/>
      <c r="H14" s="235"/>
      <c r="I14" s="235"/>
      <c r="J14" s="235"/>
      <c r="K14" s="235"/>
      <c r="L14" s="235" t="str">
        <f t="shared" si="3"/>
        <v/>
      </c>
      <c r="M14" s="236" t="str">
        <f>IF(Übersicht!N15="S",1,"")</f>
        <v/>
      </c>
      <c r="N14" s="236" t="str">
        <f>IF(Übersicht!O15="S",1,"")</f>
        <v/>
      </c>
      <c r="O14" s="236" t="str">
        <f>IF(Übersicht!P15="S",1,"")</f>
        <v/>
      </c>
      <c r="P14" s="236" t="str">
        <f>IF(Übersicht!Q15="S",1,"")</f>
        <v/>
      </c>
      <c r="Q14" s="236" t="str">
        <f>IF(Übersicht!R15="S",1,"")</f>
        <v/>
      </c>
      <c r="R14" s="236" t="str">
        <f>IF(Übersicht!S15="S",1,"")</f>
        <v/>
      </c>
      <c r="S14" s="236" t="str">
        <f>IF(Übersicht!T15="S",1,"")</f>
        <v/>
      </c>
      <c r="T14" s="236" t="str">
        <f>IF(Übersicht!U15="S",1,"")</f>
        <v/>
      </c>
      <c r="U14" s="236" t="str">
        <f>IF(Übersicht!V15="S",1,"")</f>
        <v/>
      </c>
      <c r="V14" s="236" t="str">
        <f>IF(Übersicht!W15="S",1,"")</f>
        <v/>
      </c>
      <c r="W14" s="236" t="str">
        <f>IF(Übersicht!X15="S",1,"")</f>
        <v/>
      </c>
      <c r="X14" s="236" t="str">
        <f>IF(Übersicht!Y15="S",1,"")</f>
        <v/>
      </c>
      <c r="Y14" s="236" t="str">
        <f>IF(Übersicht!Z15="S",1,"")</f>
        <v/>
      </c>
      <c r="Z14" s="236" t="str">
        <f>IF(Übersicht!AA15="S",1,"")</f>
        <v/>
      </c>
      <c r="AA14" s="236" t="str">
        <f>IF(Übersicht!AB15="S",1,"")</f>
        <v/>
      </c>
      <c r="AB14" s="236" t="str">
        <f>IF(Übersicht!AC15="S",1,"")</f>
        <v/>
      </c>
      <c r="AC14" s="236" t="str">
        <f>IF(Übersicht!AD15="S",1,"")</f>
        <v/>
      </c>
      <c r="AD14" s="236" t="str">
        <f>IF(Übersicht!AE15="S",1,"")</f>
        <v/>
      </c>
      <c r="AE14" s="236" t="str">
        <f>IF(Übersicht!AF15="S",1,"")</f>
        <v/>
      </c>
      <c r="AF14" s="236" t="str">
        <f>IF(Übersicht!AG15="S",1,"")</f>
        <v/>
      </c>
      <c r="AG14" s="236" t="str">
        <f>IF(Übersicht!AH15="S",1,"")</f>
        <v/>
      </c>
      <c r="AH14" s="236" t="str">
        <f>IF(Übersicht!AI15="S",1,"")</f>
        <v/>
      </c>
      <c r="AI14" s="236" t="str">
        <f>IF(Übersicht!AJ15="S",1,"")</f>
        <v/>
      </c>
      <c r="AJ14" s="236" t="str">
        <f>IF(Übersicht!AK15="S",1,"")</f>
        <v/>
      </c>
      <c r="AK14" s="236" t="str">
        <f>IF(Übersicht!AL15="S",1,"")</f>
        <v/>
      </c>
      <c r="AL14" s="236" t="str">
        <f>IF(Übersicht!AM15="S",1,"")</f>
        <v/>
      </c>
      <c r="AM14" s="236" t="str">
        <f>IF(Übersicht!AN15="S",1,"")</f>
        <v/>
      </c>
      <c r="AN14" s="236" t="str">
        <f>IF(Übersicht!AO15="S",1,"")</f>
        <v/>
      </c>
      <c r="AO14" s="236" t="str">
        <f>IF(Übersicht!AP15="S",1,"")</f>
        <v/>
      </c>
      <c r="AP14" s="236" t="str">
        <f>IF(Übersicht!AQ15="S",1,"")</f>
        <v/>
      </c>
      <c r="AQ14" s="236" t="str">
        <f>IF(Übersicht!AR15="S",1,"")</f>
        <v/>
      </c>
    </row>
    <row r="15" spans="1:43" ht="0.95" customHeight="1" x14ac:dyDescent="0.2">
      <c r="A15" s="220">
        <f>IF('Allgemeine Angaben'!B16="","",'Allgemeine Angaben'!B16)</f>
        <v>10</v>
      </c>
      <c r="B15" s="220" t="str">
        <f>IF('Allgemeine Angaben'!D16="","",'Allgemeine Angaben'!D16)</f>
        <v/>
      </c>
      <c r="C15" s="220" t="str">
        <f>IF('Allgemeine Angaben'!C16="","",'Allgemeine Angaben'!C16)</f>
        <v/>
      </c>
      <c r="E15" s="234"/>
      <c r="F15" s="235"/>
      <c r="G15" s="235"/>
      <c r="H15" s="235"/>
      <c r="I15" s="235"/>
      <c r="J15" s="235"/>
      <c r="K15" s="235"/>
      <c r="L15" s="235" t="str">
        <f t="shared" si="3"/>
        <v/>
      </c>
      <c r="M15" s="236" t="str">
        <f>IF(Übersicht!N16="S",1,"")</f>
        <v/>
      </c>
      <c r="N15" s="236" t="str">
        <f>IF(Übersicht!O16="S",1,"")</f>
        <v/>
      </c>
      <c r="O15" s="236" t="str">
        <f>IF(Übersicht!P16="S",1,"")</f>
        <v/>
      </c>
      <c r="P15" s="236" t="str">
        <f>IF(Übersicht!Q16="S",1,"")</f>
        <v/>
      </c>
      <c r="Q15" s="236" t="str">
        <f>IF(Übersicht!R16="S",1,"")</f>
        <v/>
      </c>
      <c r="R15" s="236" t="str">
        <f>IF(Übersicht!S16="S",1,"")</f>
        <v/>
      </c>
      <c r="S15" s="236" t="str">
        <f>IF(Übersicht!T16="S",1,"")</f>
        <v/>
      </c>
      <c r="T15" s="236" t="str">
        <f>IF(Übersicht!U16="S",1,"")</f>
        <v/>
      </c>
      <c r="U15" s="236" t="str">
        <f>IF(Übersicht!V16="S",1,"")</f>
        <v/>
      </c>
      <c r="V15" s="236" t="str">
        <f>IF(Übersicht!W16="S",1,"")</f>
        <v/>
      </c>
      <c r="W15" s="236" t="str">
        <f>IF(Übersicht!X16="S",1,"")</f>
        <v/>
      </c>
      <c r="X15" s="236" t="str">
        <f>IF(Übersicht!Y16="S",1,"")</f>
        <v/>
      </c>
      <c r="Y15" s="236" t="str">
        <f>IF(Übersicht!Z16="S",1,"")</f>
        <v/>
      </c>
      <c r="Z15" s="236" t="str">
        <f>IF(Übersicht!AA16="S",1,"")</f>
        <v/>
      </c>
      <c r="AA15" s="236" t="str">
        <f>IF(Übersicht!AB16="S",1,"")</f>
        <v/>
      </c>
      <c r="AB15" s="236" t="str">
        <f>IF(Übersicht!AC16="S",1,"")</f>
        <v/>
      </c>
      <c r="AC15" s="236" t="str">
        <f>IF(Übersicht!AD16="S",1,"")</f>
        <v/>
      </c>
      <c r="AD15" s="236" t="str">
        <f>IF(Übersicht!AE16="S",1,"")</f>
        <v/>
      </c>
      <c r="AE15" s="236" t="str">
        <f>IF(Übersicht!AF16="S",1,"")</f>
        <v/>
      </c>
      <c r="AF15" s="236" t="str">
        <f>IF(Übersicht!AG16="S",1,"")</f>
        <v/>
      </c>
      <c r="AG15" s="236" t="str">
        <f>IF(Übersicht!AH16="S",1,"")</f>
        <v/>
      </c>
      <c r="AH15" s="236" t="str">
        <f>IF(Übersicht!AI16="S",1,"")</f>
        <v/>
      </c>
      <c r="AI15" s="236" t="str">
        <f>IF(Übersicht!AJ16="S",1,"")</f>
        <v/>
      </c>
      <c r="AJ15" s="236" t="str">
        <f>IF(Übersicht!AK16="S",1,"")</f>
        <v/>
      </c>
      <c r="AK15" s="236" t="str">
        <f>IF(Übersicht!AL16="S",1,"")</f>
        <v/>
      </c>
      <c r="AL15" s="236" t="str">
        <f>IF(Übersicht!AM16="S",1,"")</f>
        <v/>
      </c>
      <c r="AM15" s="236" t="str">
        <f>IF(Übersicht!AN16="S",1,"")</f>
        <v/>
      </c>
      <c r="AN15" s="236" t="str">
        <f>IF(Übersicht!AO16="S",1,"")</f>
        <v/>
      </c>
      <c r="AO15" s="236" t="str">
        <f>IF(Übersicht!AP16="S",1,"")</f>
        <v/>
      </c>
      <c r="AP15" s="236" t="str">
        <f>IF(Übersicht!AQ16="S",1,"")</f>
        <v/>
      </c>
      <c r="AQ15" s="236" t="str">
        <f>IF(Übersicht!AR16="S",1,"")</f>
        <v/>
      </c>
    </row>
    <row r="16" spans="1:43" ht="0.95" customHeight="1" x14ac:dyDescent="0.2">
      <c r="A16" s="220">
        <f>IF('Allgemeine Angaben'!B17="","",'Allgemeine Angaben'!B17)</f>
        <v>11</v>
      </c>
      <c r="E16" s="234"/>
      <c r="F16" s="235"/>
      <c r="G16" s="235"/>
      <c r="H16" s="235"/>
      <c r="I16" s="235"/>
      <c r="J16" s="235"/>
      <c r="K16" s="235"/>
      <c r="L16" s="235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</row>
    <row r="17" spans="1:43" ht="0.95" customHeight="1" x14ac:dyDescent="0.2">
      <c r="A17" s="220">
        <f>IF('Allgemeine Angaben'!B18="","",'Allgemeine Angaben'!B18)</f>
        <v>12</v>
      </c>
      <c r="E17" s="234"/>
      <c r="F17" s="235"/>
      <c r="G17" s="235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</row>
    <row r="18" spans="1:43" ht="0.95" customHeight="1" x14ac:dyDescent="0.2">
      <c r="A18" s="220">
        <f>IF('Allgemeine Angaben'!B19="","",'Allgemeine Angaben'!B19)</f>
        <v>13</v>
      </c>
      <c r="E18" s="234"/>
      <c r="F18" s="235"/>
      <c r="G18" s="235"/>
      <c r="H18" s="235"/>
      <c r="I18" s="235"/>
      <c r="J18" s="235"/>
      <c r="K18" s="235"/>
      <c r="L18" s="235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0.95" customHeight="1" x14ac:dyDescent="0.2">
      <c r="A19" s="220">
        <f>IF('Allgemeine Angaben'!B20="","",'Allgemeine Angaben'!B20)</f>
        <v>14</v>
      </c>
      <c r="C19" s="233"/>
      <c r="D19" s="233"/>
      <c r="E19" s="234"/>
      <c r="F19" s="235"/>
      <c r="G19" s="235"/>
      <c r="H19" s="235"/>
      <c r="I19" s="235"/>
      <c r="J19" s="235"/>
      <c r="K19" s="235"/>
      <c r="L19" s="235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</row>
    <row r="20" spans="1:43" ht="0.95" customHeight="1" x14ac:dyDescent="0.2">
      <c r="A20" s="220">
        <f>IF('Allgemeine Angaben'!B21="","",'Allgemeine Angaben'!B21)</f>
        <v>15</v>
      </c>
      <c r="E20" s="234"/>
      <c r="F20" s="235"/>
      <c r="G20" s="235"/>
      <c r="H20" s="235"/>
      <c r="I20" s="235"/>
      <c r="J20" s="235"/>
      <c r="K20" s="235"/>
      <c r="L20" s="235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1:43" ht="0.95" customHeight="1" x14ac:dyDescent="0.2">
      <c r="A21" s="220">
        <f>IF('Allgemeine Angaben'!B22="","",'Allgemeine Angaben'!B22)</f>
        <v>16</v>
      </c>
      <c r="E21" s="234"/>
      <c r="F21" s="235"/>
      <c r="G21" s="235"/>
      <c r="H21" s="235"/>
      <c r="I21" s="235"/>
      <c r="J21" s="235"/>
      <c r="K21" s="235"/>
      <c r="L21" s="235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</row>
    <row r="22" spans="1:43" ht="0.95" customHeight="1" x14ac:dyDescent="0.2">
      <c r="A22" s="220">
        <f>IF('Allgemeine Angaben'!B23="","",'Allgemeine Angaben'!B23)</f>
        <v>17</v>
      </c>
      <c r="E22" s="234"/>
      <c r="F22" s="235"/>
      <c r="G22" s="235"/>
      <c r="H22" s="235"/>
      <c r="I22" s="235"/>
      <c r="J22" s="235"/>
      <c r="K22" s="235"/>
      <c r="L22" s="235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</row>
    <row r="23" spans="1:43" ht="0.95" customHeight="1" x14ac:dyDescent="0.2">
      <c r="A23" s="220">
        <f>IF('Allgemeine Angaben'!B24="","",'Allgemeine Angaben'!B24)</f>
        <v>18</v>
      </c>
      <c r="E23" s="234"/>
      <c r="F23" s="235"/>
      <c r="G23" s="235"/>
      <c r="H23" s="235"/>
      <c r="I23" s="235"/>
      <c r="J23" s="235"/>
      <c r="K23" s="235"/>
      <c r="L23" s="235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</row>
    <row r="24" spans="1:43" ht="0.95" customHeight="1" x14ac:dyDescent="0.2">
      <c r="A24" s="220">
        <f>IF('Allgemeine Angaben'!B25="","",'Allgemeine Angaben'!B25)</f>
        <v>19</v>
      </c>
      <c r="E24" s="234"/>
      <c r="F24" s="235"/>
      <c r="G24" s="235"/>
      <c r="H24" s="235"/>
      <c r="I24" s="235"/>
      <c r="J24" s="235"/>
      <c r="K24" s="235"/>
      <c r="L24" s="235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</row>
    <row r="25" spans="1:43" ht="0.95" customHeight="1" x14ac:dyDescent="0.2">
      <c r="A25" s="220">
        <f>IF('Allgemeine Angaben'!B26="","",'Allgemeine Angaben'!B26)</f>
        <v>20</v>
      </c>
      <c r="E25" s="234"/>
      <c r="F25" s="235"/>
      <c r="G25" s="235"/>
      <c r="H25" s="235"/>
      <c r="I25" s="235"/>
      <c r="J25" s="235"/>
      <c r="K25" s="235"/>
      <c r="L25" s="235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</row>
    <row r="26" spans="1:43" ht="0.95" customHeight="1" x14ac:dyDescent="0.2">
      <c r="A26" s="220">
        <f>IF('Allgemeine Angaben'!B27="","",'Allgemeine Angaben'!B27)</f>
        <v>21</v>
      </c>
      <c r="E26" s="234"/>
      <c r="F26" s="235"/>
      <c r="G26" s="235"/>
      <c r="H26" s="235"/>
      <c r="I26" s="235"/>
      <c r="J26" s="235"/>
      <c r="K26" s="235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</row>
    <row r="27" spans="1:43" ht="0.95" customHeight="1" x14ac:dyDescent="0.2">
      <c r="A27" s="220">
        <f>IF('Allgemeine Angaben'!B28="","",'Allgemeine Angaben'!B28)</f>
        <v>22</v>
      </c>
      <c r="E27" s="234"/>
      <c r="F27" s="235"/>
      <c r="G27" s="235"/>
      <c r="H27" s="235"/>
      <c r="I27" s="235"/>
      <c r="J27" s="235"/>
      <c r="K27" s="235"/>
      <c r="L27" s="235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</row>
    <row r="28" spans="1:43" ht="0.95" customHeight="1" x14ac:dyDescent="0.2">
      <c r="A28" s="220">
        <f>IF('Allgemeine Angaben'!B29="","",'Allgemeine Angaben'!B29)</f>
        <v>23</v>
      </c>
      <c r="E28" s="234"/>
      <c r="F28" s="235"/>
      <c r="G28" s="235"/>
      <c r="H28" s="235"/>
      <c r="I28" s="235"/>
      <c r="J28" s="235"/>
      <c r="K28" s="235"/>
      <c r="L28" s="235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</row>
    <row r="29" spans="1:43" ht="0.95" customHeight="1" x14ac:dyDescent="0.2">
      <c r="A29" s="220">
        <f>IF('Allgemeine Angaben'!B30="","",'Allgemeine Angaben'!B30)</f>
        <v>24</v>
      </c>
      <c r="E29" s="234"/>
      <c r="F29" s="235"/>
      <c r="G29" s="235"/>
      <c r="H29" s="235"/>
      <c r="I29" s="235"/>
      <c r="J29" s="235"/>
      <c r="K29" s="235"/>
      <c r="L29" s="235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</row>
    <row r="30" spans="1:43" ht="0.95" customHeight="1" x14ac:dyDescent="0.2">
      <c r="A30" s="220">
        <f>IF('Allgemeine Angaben'!B31="","",'Allgemeine Angaben'!B31)</f>
        <v>25</v>
      </c>
      <c r="E30" s="234"/>
      <c r="F30" s="235"/>
      <c r="G30" s="235"/>
      <c r="H30" s="235"/>
      <c r="I30" s="235"/>
      <c r="J30" s="235"/>
      <c r="K30" s="235"/>
      <c r="L30" s="235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</row>
    <row r="31" spans="1:43" ht="0.95" customHeight="1" x14ac:dyDescent="0.2">
      <c r="A31" s="220">
        <f>IF('Allgemeine Angaben'!B32="","",'Allgemeine Angaben'!B32)</f>
        <v>26</v>
      </c>
      <c r="E31" s="234"/>
      <c r="F31" s="235"/>
      <c r="G31" s="235"/>
      <c r="H31" s="235"/>
      <c r="I31" s="235"/>
      <c r="J31" s="235"/>
      <c r="K31" s="235"/>
      <c r="L31" s="235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</row>
    <row r="32" spans="1:43" ht="0.95" customHeight="1" x14ac:dyDescent="0.2">
      <c r="A32" s="220">
        <f>IF('Allgemeine Angaben'!B33="","",'Allgemeine Angaben'!B33)</f>
        <v>27</v>
      </c>
      <c r="E32" s="234"/>
      <c r="F32" s="235"/>
      <c r="G32" s="235"/>
      <c r="H32" s="235"/>
      <c r="I32" s="235"/>
      <c r="J32" s="235"/>
      <c r="K32" s="235"/>
      <c r="L32" s="235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</row>
    <row r="33" spans="1:43" ht="0.95" customHeight="1" x14ac:dyDescent="0.2">
      <c r="A33" s="220">
        <f>IF('Allgemeine Angaben'!B34="","",'Allgemeine Angaben'!B34)</f>
        <v>28</v>
      </c>
      <c r="E33" s="234"/>
      <c r="F33" s="235"/>
      <c r="G33" s="235"/>
      <c r="H33" s="235"/>
      <c r="I33" s="235"/>
      <c r="J33" s="235"/>
      <c r="K33" s="235"/>
      <c r="L33" s="235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43" ht="0.95" customHeight="1" x14ac:dyDescent="0.2">
      <c r="A34" s="220">
        <f>IF('Allgemeine Angaben'!B35="","",'Allgemeine Angaben'!B35)</f>
        <v>29</v>
      </c>
      <c r="E34" s="234"/>
      <c r="F34" s="235"/>
      <c r="G34" s="235"/>
      <c r="H34" s="235"/>
      <c r="I34" s="235"/>
      <c r="J34" s="235"/>
      <c r="K34" s="235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43" ht="0.95" customHeight="1" x14ac:dyDescent="0.2">
      <c r="A35" s="220">
        <f>IF('Allgemeine Angaben'!B36="","",'Allgemeine Angaben'!B36)</f>
        <v>30</v>
      </c>
      <c r="E35" s="234"/>
      <c r="F35" s="235"/>
      <c r="G35" s="235"/>
      <c r="H35" s="235"/>
      <c r="I35" s="235"/>
      <c r="J35" s="235"/>
      <c r="K35" s="235"/>
      <c r="L35" s="23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43" ht="0.95" customHeight="1" x14ac:dyDescent="0.2">
      <c r="A36" s="220">
        <f>IF('Allgemeine Angaben'!B37="","",'Allgemeine Angaben'!B37)</f>
        <v>31</v>
      </c>
      <c r="E36" s="234"/>
      <c r="F36" s="235"/>
      <c r="G36" s="235"/>
      <c r="H36" s="235"/>
      <c r="I36" s="235"/>
      <c r="J36" s="235"/>
      <c r="K36" s="235"/>
      <c r="L36" s="23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43" ht="0.95" customHeight="1" x14ac:dyDescent="0.2">
      <c r="A37" s="220">
        <f>IF('Allgemeine Angaben'!B38="","",'Allgemeine Angaben'!B38)</f>
        <v>32</v>
      </c>
      <c r="E37" s="234"/>
      <c r="F37" s="235"/>
      <c r="G37" s="235"/>
      <c r="H37" s="235"/>
      <c r="I37" s="235"/>
      <c r="J37" s="235"/>
      <c r="K37" s="235"/>
      <c r="L37" s="235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1:43" ht="0.95" customHeight="1" x14ac:dyDescent="0.2">
      <c r="A38" s="220">
        <f>IF('Allgemeine Angaben'!B39="","",'Allgemeine Angaben'!B39)</f>
        <v>33</v>
      </c>
      <c r="E38" s="234"/>
      <c r="F38" s="235"/>
      <c r="G38" s="235"/>
      <c r="H38" s="235"/>
      <c r="I38" s="235"/>
      <c r="J38" s="235"/>
      <c r="K38" s="235"/>
      <c r="L38" s="235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1:43" ht="0.95" customHeight="1" x14ac:dyDescent="0.2">
      <c r="A39" s="220">
        <f>IF('Allgemeine Angaben'!B40="","",'Allgemeine Angaben'!B40)</f>
        <v>34</v>
      </c>
      <c r="E39" s="234"/>
      <c r="F39" s="235"/>
      <c r="G39" s="235"/>
      <c r="H39" s="235"/>
      <c r="I39" s="235"/>
      <c r="J39" s="235"/>
      <c r="K39" s="235"/>
      <c r="L39" s="235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1:43" ht="0.95" customHeight="1" x14ac:dyDescent="0.2">
      <c r="A40" s="220">
        <f>IF('Allgemeine Angaben'!B41="","",'Allgemeine Angaben'!B41)</f>
        <v>35</v>
      </c>
      <c r="E40" s="234"/>
      <c r="F40" s="235"/>
      <c r="G40" s="235"/>
      <c r="H40" s="235"/>
      <c r="I40" s="235"/>
      <c r="J40" s="235"/>
      <c r="K40" s="235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1:43" ht="0.95" customHeight="1" x14ac:dyDescent="0.2">
      <c r="A41" s="220">
        <f>IF('Allgemeine Angaben'!B42="","",'Allgemeine Angaben'!B42)</f>
        <v>36</v>
      </c>
      <c r="E41" s="234"/>
      <c r="F41" s="235"/>
      <c r="G41" s="235"/>
      <c r="H41" s="235"/>
      <c r="I41" s="235"/>
      <c r="J41" s="235"/>
      <c r="K41" s="235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</row>
    <row r="42" spans="1:43" ht="0.95" customHeight="1" x14ac:dyDescent="0.2">
      <c r="A42" s="220">
        <f>IF('Allgemeine Angaben'!B43="","",'Allgemeine Angaben'!B43)</f>
        <v>37</v>
      </c>
      <c r="E42" s="234"/>
      <c r="F42" s="235"/>
      <c r="G42" s="235"/>
      <c r="H42" s="235"/>
      <c r="I42" s="235"/>
      <c r="J42" s="235"/>
      <c r="K42" s="235"/>
      <c r="L42" s="235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</row>
    <row r="43" spans="1:43" ht="0.95" customHeight="1" x14ac:dyDescent="0.2">
      <c r="A43" s="220">
        <f>IF('Allgemeine Angaben'!B44="","",'Allgemeine Angaben'!B44)</f>
        <v>38</v>
      </c>
      <c r="E43" s="234"/>
      <c r="F43" s="235"/>
      <c r="G43" s="235"/>
      <c r="H43" s="235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</row>
    <row r="44" spans="1:43" ht="0.95" customHeight="1" x14ac:dyDescent="0.2">
      <c r="A44" s="220">
        <f>IF('Allgemeine Angaben'!B45="","",'Allgemeine Angaben'!B45)</f>
        <v>39</v>
      </c>
      <c r="E44" s="234"/>
      <c r="F44" s="235"/>
      <c r="G44" s="235"/>
      <c r="H44" s="235"/>
      <c r="I44" s="235"/>
      <c r="J44" s="235"/>
      <c r="K44" s="235"/>
      <c r="L44" s="235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</row>
    <row r="45" spans="1:43" ht="0.95" customHeight="1" x14ac:dyDescent="0.2">
      <c r="A45" s="220">
        <f>IF('Allgemeine Angaben'!B46="","",'Allgemeine Angaben'!B46)</f>
        <v>40</v>
      </c>
      <c r="E45" s="234"/>
      <c r="F45" s="235"/>
      <c r="G45" s="235"/>
      <c r="H45" s="235"/>
      <c r="I45" s="235"/>
      <c r="J45" s="235"/>
      <c r="K45" s="235"/>
      <c r="L45" s="235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</row>
  </sheetData>
  <sheetProtection algorithmName="SHA-512" hashValue="9O7vXczjdBTyRQXwm/iEWOcP7e8MSQtYoouOEdaIn7DF2qiGdy1GUBMLV9WiJ6FnJJ931pz+HrAVLnck34KJCg==" saltValue="y0Jv70CvfuaZvScdmqWq9Q==" spinCount="100000" sheet="1" objects="1" scenarios="1"/>
  <phoneticPr fontId="7" type="noConversion"/>
  <conditionalFormatting sqref="M5:AQ5">
    <cfRule type="expression" dxfId="1" priority="2" stopIfTrue="1">
      <formula>WEEKDAY(M$4)=1</formula>
    </cfRule>
  </conditionalFormatting>
  <conditionalFormatting sqref="M6:AQ45">
    <cfRule type="expression" dxfId="0" priority="1" stopIfTrue="1">
      <formula>WEEKDAY(M$4)=1</formula>
    </cfRule>
  </conditionalFormatting>
  <hyperlinks>
    <hyperlink ref="B3" location="Zentrale!A8" display="Zentrale!A8" xr:uid="{83AA26BB-BB47-4557-B081-3D2BDE9152BB}"/>
    <hyperlink ref="E3" location="Dokumentation!A4" display="Dokumentation!A4" xr:uid="{B71E4E7F-5592-423A-828D-9C1191BC796F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&amp;L&amp;14&amp;F&amp;C&amp;14&amp;A Seite &amp;P/&amp;N&amp;R&amp;14&amp;D</oddHeader>
    <oddFooter>&amp;LAbwesenheitsübersicht&amp;R© Auvista Software Verlag GmbH, München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0419A-4350-4D87-8010-09DF8D8F3AF2}">
  <dimension ref="B1"/>
  <sheetViews>
    <sheetView workbookViewId="0"/>
  </sheetViews>
  <sheetFormatPr baseColWidth="10" defaultRowHeight="12.75" x14ac:dyDescent="0.2"/>
  <cols>
    <col min="1" max="16384" width="11.42578125" style="75"/>
  </cols>
  <sheetData>
    <row r="1" spans="2:2" x14ac:dyDescent="0.2">
      <c r="B1" s="162" t="s">
        <v>56</v>
      </c>
    </row>
  </sheetData>
  <phoneticPr fontId="7" type="noConversion"/>
  <hyperlinks>
    <hyperlink ref="B1" location="Zentrale!A9" display="Zentrale" xr:uid="{2E3497EF-10AF-4579-B7D2-DBD338014AC0}"/>
  </hyperlink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428CC-AF88-43C7-9629-043F04CECD70}">
  <dimension ref="A1:E46"/>
  <sheetViews>
    <sheetView showGridLines="0" showRowColHeaders="0" tabSelected="1" zoomScaleNormal="100" workbookViewId="0">
      <pane ySplit="6" topLeftCell="A7" activePane="bottomLeft" state="frozenSplit"/>
      <selection pane="bottomLeft" activeCell="C11" sqref="C11"/>
    </sheetView>
  </sheetViews>
  <sheetFormatPr baseColWidth="10" defaultRowHeight="12.75" x14ac:dyDescent="0.2"/>
  <cols>
    <col min="1" max="1" width="11.42578125" style="75"/>
    <col min="2" max="2" width="4.7109375" style="74" customWidth="1"/>
    <col min="3" max="3" width="25.7109375" style="77" customWidth="1"/>
    <col min="4" max="4" width="20.7109375" style="77" customWidth="1"/>
    <col min="5" max="5" width="1.7109375" style="74" customWidth="1"/>
    <col min="6" max="16384" width="11.42578125" style="75"/>
  </cols>
  <sheetData>
    <row r="1" spans="1:5" x14ac:dyDescent="0.2">
      <c r="A1" s="31" t="s">
        <v>3</v>
      </c>
      <c r="C1" s="94" t="s">
        <v>96</v>
      </c>
      <c r="D1" s="75"/>
    </row>
    <row r="2" spans="1:5" x14ac:dyDescent="0.2">
      <c r="B2" s="87"/>
      <c r="C2" s="91" t="s">
        <v>56</v>
      </c>
      <c r="D2" s="96" t="s">
        <v>9</v>
      </c>
      <c r="E2" s="88"/>
    </row>
    <row r="3" spans="1:5" x14ac:dyDescent="0.2">
      <c r="B3" s="90"/>
      <c r="C3" s="92"/>
      <c r="D3" s="93"/>
      <c r="E3" s="89"/>
    </row>
    <row r="4" spans="1:5" x14ac:dyDescent="0.2">
      <c r="B4" s="76"/>
      <c r="C4" s="79" t="s">
        <v>38</v>
      </c>
      <c r="D4" s="80"/>
      <c r="E4" s="78"/>
    </row>
    <row r="5" spans="1:5" ht="26.25" x14ac:dyDescent="0.4">
      <c r="B5" s="217" t="s">
        <v>159</v>
      </c>
      <c r="C5" s="160">
        <v>45778</v>
      </c>
      <c r="D5" s="80"/>
      <c r="E5" s="78"/>
    </row>
    <row r="6" spans="1:5" x14ac:dyDescent="0.2">
      <c r="B6" s="76"/>
      <c r="C6" s="79" t="s">
        <v>1</v>
      </c>
      <c r="D6" s="79" t="s">
        <v>0</v>
      </c>
      <c r="E6" s="81"/>
    </row>
    <row r="7" spans="1:5" x14ac:dyDescent="0.2">
      <c r="A7" s="31" t="s">
        <v>3</v>
      </c>
      <c r="B7" s="82">
        <v>1</v>
      </c>
      <c r="C7" s="83" t="s">
        <v>39</v>
      </c>
      <c r="D7" s="84" t="s">
        <v>40</v>
      </c>
      <c r="E7" s="81"/>
    </row>
    <row r="8" spans="1:5" x14ac:dyDescent="0.2">
      <c r="B8" s="76">
        <f>B7+1</f>
        <v>2</v>
      </c>
      <c r="C8" s="85" t="s">
        <v>41</v>
      </c>
      <c r="D8" s="86" t="s">
        <v>42</v>
      </c>
      <c r="E8" s="81"/>
    </row>
    <row r="9" spans="1:5" x14ac:dyDescent="0.2">
      <c r="B9" s="76">
        <f t="shared" ref="B9:B26" si="0">B8+1</f>
        <v>3</v>
      </c>
      <c r="C9" s="85" t="s">
        <v>160</v>
      </c>
      <c r="D9" s="86" t="s">
        <v>161</v>
      </c>
      <c r="E9" s="81"/>
    </row>
    <row r="10" spans="1:5" x14ac:dyDescent="0.2">
      <c r="B10" s="76">
        <f t="shared" si="0"/>
        <v>4</v>
      </c>
      <c r="C10" s="85" t="s">
        <v>162</v>
      </c>
      <c r="D10" s="86" t="s">
        <v>164</v>
      </c>
      <c r="E10" s="81"/>
    </row>
    <row r="11" spans="1:5" x14ac:dyDescent="0.2">
      <c r="B11" s="76">
        <f t="shared" si="0"/>
        <v>5</v>
      </c>
      <c r="C11" s="85"/>
      <c r="D11" s="86"/>
      <c r="E11" s="81"/>
    </row>
    <row r="12" spans="1:5" x14ac:dyDescent="0.2">
      <c r="B12" s="76">
        <f t="shared" si="0"/>
        <v>6</v>
      </c>
      <c r="C12" s="85"/>
      <c r="D12" s="86"/>
      <c r="E12" s="81"/>
    </row>
    <row r="13" spans="1:5" x14ac:dyDescent="0.2">
      <c r="B13" s="76">
        <f t="shared" si="0"/>
        <v>7</v>
      </c>
      <c r="C13" s="85"/>
      <c r="D13" s="86"/>
      <c r="E13" s="81"/>
    </row>
    <row r="14" spans="1:5" x14ac:dyDescent="0.2">
      <c r="B14" s="76">
        <f t="shared" si="0"/>
        <v>8</v>
      </c>
      <c r="C14" s="85"/>
      <c r="D14" s="86"/>
      <c r="E14" s="81"/>
    </row>
    <row r="15" spans="1:5" x14ac:dyDescent="0.2">
      <c r="B15" s="76">
        <f t="shared" si="0"/>
        <v>9</v>
      </c>
      <c r="C15" s="85"/>
      <c r="D15" s="86"/>
      <c r="E15" s="81"/>
    </row>
    <row r="16" spans="1:5" x14ac:dyDescent="0.2">
      <c r="B16" s="76">
        <f t="shared" si="0"/>
        <v>10</v>
      </c>
      <c r="C16" s="85"/>
      <c r="D16" s="86"/>
      <c r="E16" s="81"/>
    </row>
    <row r="17" spans="2:5" x14ac:dyDescent="0.2">
      <c r="B17" s="76">
        <f t="shared" si="0"/>
        <v>11</v>
      </c>
      <c r="C17" s="192" t="s">
        <v>157</v>
      </c>
      <c r="D17" s="193"/>
      <c r="E17" s="81"/>
    </row>
    <row r="18" spans="2:5" x14ac:dyDescent="0.2">
      <c r="B18" s="76">
        <f t="shared" si="0"/>
        <v>12</v>
      </c>
      <c r="C18" s="194"/>
      <c r="D18" s="195"/>
      <c r="E18" s="81"/>
    </row>
    <row r="19" spans="2:5" x14ac:dyDescent="0.2">
      <c r="B19" s="76">
        <f t="shared" si="0"/>
        <v>13</v>
      </c>
      <c r="C19" s="194"/>
      <c r="D19" s="195"/>
      <c r="E19" s="81"/>
    </row>
    <row r="20" spans="2:5" x14ac:dyDescent="0.2">
      <c r="B20" s="76">
        <f t="shared" si="0"/>
        <v>14</v>
      </c>
      <c r="C20" s="194"/>
      <c r="D20" s="195"/>
      <c r="E20" s="81"/>
    </row>
    <row r="21" spans="2:5" x14ac:dyDescent="0.2">
      <c r="B21" s="76">
        <f t="shared" si="0"/>
        <v>15</v>
      </c>
      <c r="C21" s="194"/>
      <c r="D21" s="195"/>
      <c r="E21" s="81"/>
    </row>
    <row r="22" spans="2:5" x14ac:dyDescent="0.2">
      <c r="B22" s="76">
        <f t="shared" si="0"/>
        <v>16</v>
      </c>
      <c r="C22" s="194"/>
      <c r="D22" s="195"/>
      <c r="E22" s="81"/>
    </row>
    <row r="23" spans="2:5" x14ac:dyDescent="0.2">
      <c r="B23" s="76">
        <f t="shared" si="0"/>
        <v>17</v>
      </c>
      <c r="C23" s="194"/>
      <c r="D23" s="195"/>
      <c r="E23" s="81"/>
    </row>
    <row r="24" spans="2:5" x14ac:dyDescent="0.2">
      <c r="B24" s="76">
        <f t="shared" si="0"/>
        <v>18</v>
      </c>
      <c r="C24" s="194"/>
      <c r="D24" s="195"/>
      <c r="E24" s="81"/>
    </row>
    <row r="25" spans="2:5" x14ac:dyDescent="0.2">
      <c r="B25" s="76">
        <f t="shared" si="0"/>
        <v>19</v>
      </c>
      <c r="C25" s="194"/>
      <c r="D25" s="195"/>
      <c r="E25" s="81"/>
    </row>
    <row r="26" spans="2:5" x14ac:dyDescent="0.2">
      <c r="B26" s="76">
        <f t="shared" si="0"/>
        <v>20</v>
      </c>
      <c r="C26" s="194"/>
      <c r="D26" s="195"/>
      <c r="E26" s="81"/>
    </row>
    <row r="27" spans="2:5" x14ac:dyDescent="0.2">
      <c r="B27" s="76">
        <f t="shared" ref="B27:B32" si="1">B26+1</f>
        <v>21</v>
      </c>
      <c r="C27" s="194"/>
      <c r="D27" s="195"/>
      <c r="E27" s="81"/>
    </row>
    <row r="28" spans="2:5" x14ac:dyDescent="0.2">
      <c r="B28" s="76">
        <f t="shared" si="1"/>
        <v>22</v>
      </c>
      <c r="C28" s="194"/>
      <c r="D28" s="195"/>
      <c r="E28" s="81"/>
    </row>
    <row r="29" spans="2:5" x14ac:dyDescent="0.2">
      <c r="B29" s="76">
        <f t="shared" si="1"/>
        <v>23</v>
      </c>
      <c r="C29" s="194"/>
      <c r="D29" s="195"/>
      <c r="E29" s="81"/>
    </row>
    <row r="30" spans="2:5" x14ac:dyDescent="0.2">
      <c r="B30" s="76">
        <f t="shared" si="1"/>
        <v>24</v>
      </c>
      <c r="C30" s="194"/>
      <c r="D30" s="195"/>
      <c r="E30" s="81"/>
    </row>
    <row r="31" spans="2:5" x14ac:dyDescent="0.2">
      <c r="B31" s="76">
        <f t="shared" si="1"/>
        <v>25</v>
      </c>
      <c r="C31" s="194"/>
      <c r="D31" s="195"/>
      <c r="E31" s="81"/>
    </row>
    <row r="32" spans="2:5" x14ac:dyDescent="0.2">
      <c r="B32" s="76">
        <f t="shared" si="1"/>
        <v>26</v>
      </c>
      <c r="C32" s="194"/>
      <c r="D32" s="195"/>
      <c r="E32" s="81"/>
    </row>
    <row r="33" spans="2:5" x14ac:dyDescent="0.2">
      <c r="B33" s="76">
        <f t="shared" ref="B33:B46" si="2">B32+1</f>
        <v>27</v>
      </c>
      <c r="C33" s="194"/>
      <c r="D33" s="195"/>
      <c r="E33" s="81"/>
    </row>
    <row r="34" spans="2:5" x14ac:dyDescent="0.2">
      <c r="B34" s="76">
        <f t="shared" si="2"/>
        <v>28</v>
      </c>
      <c r="C34" s="194"/>
      <c r="D34" s="195"/>
      <c r="E34" s="81"/>
    </row>
    <row r="35" spans="2:5" x14ac:dyDescent="0.2">
      <c r="B35" s="76">
        <f t="shared" si="2"/>
        <v>29</v>
      </c>
      <c r="C35" s="194"/>
      <c r="D35" s="195"/>
      <c r="E35" s="81"/>
    </row>
    <row r="36" spans="2:5" x14ac:dyDescent="0.2">
      <c r="B36" s="76">
        <f t="shared" si="2"/>
        <v>30</v>
      </c>
      <c r="C36" s="194"/>
      <c r="D36" s="195"/>
      <c r="E36" s="81"/>
    </row>
    <row r="37" spans="2:5" x14ac:dyDescent="0.2">
      <c r="B37" s="76">
        <f t="shared" si="2"/>
        <v>31</v>
      </c>
      <c r="C37" s="194"/>
      <c r="D37" s="195"/>
      <c r="E37" s="81"/>
    </row>
    <row r="38" spans="2:5" x14ac:dyDescent="0.2">
      <c r="B38" s="76">
        <f t="shared" si="2"/>
        <v>32</v>
      </c>
      <c r="C38" s="194"/>
      <c r="D38" s="195"/>
      <c r="E38" s="81"/>
    </row>
    <row r="39" spans="2:5" x14ac:dyDescent="0.2">
      <c r="B39" s="76">
        <f t="shared" si="2"/>
        <v>33</v>
      </c>
      <c r="C39" s="194"/>
      <c r="D39" s="195"/>
      <c r="E39" s="81"/>
    </row>
    <row r="40" spans="2:5" x14ac:dyDescent="0.2">
      <c r="B40" s="76">
        <f t="shared" si="2"/>
        <v>34</v>
      </c>
      <c r="C40" s="194"/>
      <c r="D40" s="195"/>
      <c r="E40" s="81"/>
    </row>
    <row r="41" spans="2:5" x14ac:dyDescent="0.2">
      <c r="B41" s="76">
        <f t="shared" si="2"/>
        <v>35</v>
      </c>
      <c r="C41" s="194"/>
      <c r="D41" s="195"/>
      <c r="E41" s="81"/>
    </row>
    <row r="42" spans="2:5" x14ac:dyDescent="0.2">
      <c r="B42" s="76">
        <f t="shared" si="2"/>
        <v>36</v>
      </c>
      <c r="C42" s="194"/>
      <c r="D42" s="195"/>
      <c r="E42" s="81"/>
    </row>
    <row r="43" spans="2:5" x14ac:dyDescent="0.2">
      <c r="B43" s="76">
        <f t="shared" si="2"/>
        <v>37</v>
      </c>
      <c r="C43" s="194"/>
      <c r="D43" s="195"/>
      <c r="E43" s="81"/>
    </row>
    <row r="44" spans="2:5" x14ac:dyDescent="0.2">
      <c r="B44" s="76">
        <f t="shared" si="2"/>
        <v>38</v>
      </c>
      <c r="C44" s="194"/>
      <c r="D44" s="195"/>
      <c r="E44" s="81"/>
    </row>
    <row r="45" spans="2:5" x14ac:dyDescent="0.2">
      <c r="B45" s="76">
        <f t="shared" si="2"/>
        <v>39</v>
      </c>
      <c r="C45" s="194"/>
      <c r="D45" s="195"/>
      <c r="E45" s="81"/>
    </row>
    <row r="46" spans="2:5" x14ac:dyDescent="0.2">
      <c r="B46" s="76">
        <f t="shared" si="2"/>
        <v>40</v>
      </c>
      <c r="C46" s="196"/>
      <c r="D46" s="197"/>
      <c r="E46" s="81"/>
    </row>
  </sheetData>
  <sheetProtection algorithmName="SHA-512" hashValue="mEkZvJuVtTfT5Ql3H4uO/vTx6GVPJDKxwffZxMlUGuqaFSKleaHuAGbTrQxDgWnUEaA99RO7OhzEUs8V/ykAvQ==" saltValue="Dig5xyj7ssSFzJguiERa5A==" spinCount="100000" sheet="1" objects="1" scenarios="1"/>
  <phoneticPr fontId="7" type="noConversion"/>
  <hyperlinks>
    <hyperlink ref="C2" location="Zentrale!A9" display="Zentrale" xr:uid="{0B8AE21F-E825-4362-97E1-43DD1EE81E60}"/>
    <hyperlink ref="D2" location="Dokumentation!A5" display="Dokumentation" xr:uid="{5B8E6DF4-77AF-4F8C-954A-336CEBDE289B}"/>
  </hyperlinks>
  <printOptions horizontalCentered="1" gridLines="1"/>
  <pageMargins left="0.59055118110236227" right="0.39370078740157483" top="0.78740157480314965" bottom="0.98425196850393704" header="0.51181102362204722" footer="0.51181102362204722"/>
  <pageSetup paperSize="9" scale="110" orientation="portrait" horizontalDpi="4294967292" verticalDpi="300" r:id="rId1"/>
  <headerFooter alignWithMargins="0">
    <oddHeader>&amp;L&amp;"Calibri,Standard"&amp;F&amp;R&amp;"Calibri,Standard"Seite &amp;P/&amp;N   &amp;D</oddHeader>
    <oddFooter>&amp;L&amp;"Calibri,Standard"Aus Produkt-Nr. XZ180 Personalplanung für Excel&amp;R&amp;"Calibri,Standard"© Auvista Verlag München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C436D-9A2B-45B5-AE3E-5B515F72FD91}">
  <dimension ref="A1:AT46"/>
  <sheetViews>
    <sheetView showGridLines="0" zoomScale="60" zoomScaleNormal="60" workbookViewId="0">
      <pane xSplit="6" ySplit="6" topLeftCell="G7" activePane="bottomRight" state="frozenSplit"/>
      <selection pane="topRight" activeCell="E1" sqref="E1"/>
      <selection pane="bottomLeft" activeCell="A6" sqref="A6"/>
      <selection pane="bottomRight" activeCell="F8" sqref="F8"/>
    </sheetView>
  </sheetViews>
  <sheetFormatPr baseColWidth="10" defaultRowHeight="12.75" x14ac:dyDescent="0.2"/>
  <cols>
    <col min="1" max="1" width="11.42578125" style="1"/>
    <col min="2" max="2" width="4.7109375" style="1" customWidth="1"/>
    <col min="3" max="4" width="15.7109375" style="1" customWidth="1"/>
    <col min="5" max="5" width="11.42578125" style="1"/>
    <col min="6" max="6" width="15.7109375" style="1" customWidth="1"/>
    <col min="7" max="13" width="9.7109375" style="1" customWidth="1"/>
    <col min="14" max="44" width="4.42578125" style="1" customWidth="1"/>
    <col min="45" max="45" width="3.7109375" style="1" customWidth="1"/>
    <col min="46" max="16384" width="11.42578125" style="1"/>
  </cols>
  <sheetData>
    <row r="1" spans="1:46" ht="15.75" x14ac:dyDescent="0.2">
      <c r="C1" s="119" t="s">
        <v>56</v>
      </c>
      <c r="D1" s="120" t="s">
        <v>46</v>
      </c>
      <c r="F1" s="118" t="s">
        <v>9</v>
      </c>
    </row>
    <row r="2" spans="1:46" x14ac:dyDescent="0.2">
      <c r="B2" s="70" t="s">
        <v>3</v>
      </c>
      <c r="C2" s="121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3"/>
    </row>
    <row r="3" spans="1:46" ht="26.25" x14ac:dyDescent="0.4">
      <c r="B3" s="71"/>
      <c r="C3" s="124">
        <f>IF('Allgemeine Angaben'!C5="","",'Allgemeine Angaben'!C5)</f>
        <v>45778</v>
      </c>
      <c r="D3" s="125">
        <f>IF('Allgemeine Angaben'!C5="","",'Allgemeine Angaben'!C5)</f>
        <v>45778</v>
      </c>
      <c r="E3" s="125"/>
      <c r="F3" s="126" t="s">
        <v>35</v>
      </c>
      <c r="G3" s="127" t="s">
        <v>55</v>
      </c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3"/>
    </row>
    <row r="4" spans="1:46" ht="30.75" x14ac:dyDescent="0.4">
      <c r="B4" s="128"/>
      <c r="C4" s="144"/>
      <c r="D4" s="129"/>
      <c r="E4" s="129"/>
      <c r="F4" s="145"/>
      <c r="G4" s="130" t="s">
        <v>25</v>
      </c>
      <c r="H4" s="130" t="s">
        <v>30</v>
      </c>
      <c r="I4" s="130" t="s">
        <v>31</v>
      </c>
      <c r="J4" s="130" t="s">
        <v>28</v>
      </c>
      <c r="K4" s="130" t="s">
        <v>33</v>
      </c>
      <c r="L4" s="130" t="s">
        <v>24</v>
      </c>
      <c r="M4" s="130" t="s">
        <v>26</v>
      </c>
      <c r="N4" s="131">
        <f>IF('Allgemeine Angaben'!C5&gt;46055,"#",IF('Allgemeine Angaben'!C5="",1,'Allgemeine Angaben'!C5))</f>
        <v>45778</v>
      </c>
      <c r="O4" s="131">
        <f>N4+1</f>
        <v>45779</v>
      </c>
      <c r="P4" s="131">
        <f>O4+1</f>
        <v>45780</v>
      </c>
      <c r="Q4" s="131">
        <f t="shared" ref="Q4:AR4" si="0">P4+1</f>
        <v>45781</v>
      </c>
      <c r="R4" s="131">
        <f t="shared" si="0"/>
        <v>45782</v>
      </c>
      <c r="S4" s="131">
        <f t="shared" si="0"/>
        <v>45783</v>
      </c>
      <c r="T4" s="131">
        <f t="shared" si="0"/>
        <v>45784</v>
      </c>
      <c r="U4" s="131">
        <f t="shared" si="0"/>
        <v>45785</v>
      </c>
      <c r="V4" s="131">
        <f t="shared" si="0"/>
        <v>45786</v>
      </c>
      <c r="W4" s="131">
        <f t="shared" si="0"/>
        <v>45787</v>
      </c>
      <c r="X4" s="131">
        <f t="shared" si="0"/>
        <v>45788</v>
      </c>
      <c r="Y4" s="131">
        <f t="shared" si="0"/>
        <v>45789</v>
      </c>
      <c r="Z4" s="131">
        <f t="shared" si="0"/>
        <v>45790</v>
      </c>
      <c r="AA4" s="131">
        <f t="shared" si="0"/>
        <v>45791</v>
      </c>
      <c r="AB4" s="131">
        <f t="shared" si="0"/>
        <v>45792</v>
      </c>
      <c r="AC4" s="131">
        <f t="shared" si="0"/>
        <v>45793</v>
      </c>
      <c r="AD4" s="131">
        <f t="shared" si="0"/>
        <v>45794</v>
      </c>
      <c r="AE4" s="131">
        <f t="shared" si="0"/>
        <v>45795</v>
      </c>
      <c r="AF4" s="131">
        <f t="shared" si="0"/>
        <v>45796</v>
      </c>
      <c r="AG4" s="131">
        <f t="shared" si="0"/>
        <v>45797</v>
      </c>
      <c r="AH4" s="131">
        <f t="shared" si="0"/>
        <v>45798</v>
      </c>
      <c r="AI4" s="131">
        <f t="shared" si="0"/>
        <v>45799</v>
      </c>
      <c r="AJ4" s="131">
        <f t="shared" si="0"/>
        <v>45800</v>
      </c>
      <c r="AK4" s="131">
        <f t="shared" si="0"/>
        <v>45801</v>
      </c>
      <c r="AL4" s="131">
        <f t="shared" si="0"/>
        <v>45802</v>
      </c>
      <c r="AM4" s="131">
        <f t="shared" si="0"/>
        <v>45803</v>
      </c>
      <c r="AN4" s="131">
        <f t="shared" si="0"/>
        <v>45804</v>
      </c>
      <c r="AO4" s="131">
        <f t="shared" si="0"/>
        <v>45805</v>
      </c>
      <c r="AP4" s="131">
        <f t="shared" si="0"/>
        <v>45806</v>
      </c>
      <c r="AQ4" s="131">
        <f t="shared" si="0"/>
        <v>45807</v>
      </c>
      <c r="AR4" s="131">
        <f t="shared" si="0"/>
        <v>45808</v>
      </c>
      <c r="AS4" s="73"/>
    </row>
    <row r="5" spans="1:46" ht="13.5" thickBot="1" x14ac:dyDescent="0.25">
      <c r="B5" s="71"/>
      <c r="C5" s="72"/>
      <c r="D5" s="72"/>
      <c r="E5" s="72"/>
      <c r="F5" s="72"/>
      <c r="G5" s="3" t="s">
        <v>97</v>
      </c>
      <c r="H5" s="4" t="s">
        <v>57</v>
      </c>
      <c r="I5" s="4" t="s">
        <v>58</v>
      </c>
      <c r="J5" s="4" t="s">
        <v>29</v>
      </c>
      <c r="K5" s="4" t="s">
        <v>27</v>
      </c>
      <c r="L5" s="4" t="s">
        <v>14</v>
      </c>
      <c r="M5" s="5" t="s">
        <v>36</v>
      </c>
      <c r="N5" s="132">
        <f>N4</f>
        <v>45778</v>
      </c>
      <c r="O5" s="132">
        <f>O4</f>
        <v>45779</v>
      </c>
      <c r="P5" s="132">
        <f t="shared" ref="P5:AR5" si="1">P4</f>
        <v>45780</v>
      </c>
      <c r="Q5" s="132">
        <f t="shared" si="1"/>
        <v>45781</v>
      </c>
      <c r="R5" s="132">
        <f t="shared" si="1"/>
        <v>45782</v>
      </c>
      <c r="S5" s="132">
        <f t="shared" si="1"/>
        <v>45783</v>
      </c>
      <c r="T5" s="132">
        <f t="shared" si="1"/>
        <v>45784</v>
      </c>
      <c r="U5" s="132">
        <f t="shared" si="1"/>
        <v>45785</v>
      </c>
      <c r="V5" s="132">
        <f t="shared" si="1"/>
        <v>45786</v>
      </c>
      <c r="W5" s="132">
        <f t="shared" si="1"/>
        <v>45787</v>
      </c>
      <c r="X5" s="132">
        <f t="shared" si="1"/>
        <v>45788</v>
      </c>
      <c r="Y5" s="132">
        <f t="shared" si="1"/>
        <v>45789</v>
      </c>
      <c r="Z5" s="132">
        <f t="shared" si="1"/>
        <v>45790</v>
      </c>
      <c r="AA5" s="132">
        <f t="shared" si="1"/>
        <v>45791</v>
      </c>
      <c r="AB5" s="132">
        <f t="shared" si="1"/>
        <v>45792</v>
      </c>
      <c r="AC5" s="132">
        <f t="shared" si="1"/>
        <v>45793</v>
      </c>
      <c r="AD5" s="132">
        <f t="shared" si="1"/>
        <v>45794</v>
      </c>
      <c r="AE5" s="132">
        <f t="shared" si="1"/>
        <v>45795</v>
      </c>
      <c r="AF5" s="132">
        <f t="shared" si="1"/>
        <v>45796</v>
      </c>
      <c r="AG5" s="132">
        <f t="shared" si="1"/>
        <v>45797</v>
      </c>
      <c r="AH5" s="132">
        <f t="shared" si="1"/>
        <v>45798</v>
      </c>
      <c r="AI5" s="132">
        <f t="shared" si="1"/>
        <v>45799</v>
      </c>
      <c r="AJ5" s="132">
        <f t="shared" si="1"/>
        <v>45800</v>
      </c>
      <c r="AK5" s="132">
        <f t="shared" si="1"/>
        <v>45801</v>
      </c>
      <c r="AL5" s="132">
        <f t="shared" si="1"/>
        <v>45802</v>
      </c>
      <c r="AM5" s="132">
        <f t="shared" si="1"/>
        <v>45803</v>
      </c>
      <c r="AN5" s="132">
        <f t="shared" si="1"/>
        <v>45804</v>
      </c>
      <c r="AO5" s="132">
        <f t="shared" si="1"/>
        <v>45805</v>
      </c>
      <c r="AP5" s="132">
        <f t="shared" si="1"/>
        <v>45806</v>
      </c>
      <c r="AQ5" s="132">
        <f t="shared" si="1"/>
        <v>45807</v>
      </c>
      <c r="AR5" s="132">
        <f t="shared" si="1"/>
        <v>45808</v>
      </c>
      <c r="AS5" s="73"/>
    </row>
    <row r="6" spans="1:46" s="2" customFormat="1" ht="30" customHeight="1" x14ac:dyDescent="0.2">
      <c r="B6" s="133" t="s">
        <v>2</v>
      </c>
      <c r="C6" s="6" t="s">
        <v>0</v>
      </c>
      <c r="D6" s="6" t="s">
        <v>1</v>
      </c>
      <c r="E6" s="7">
        <f>SUM(E7:E16)</f>
        <v>6</v>
      </c>
      <c r="F6" s="17" t="s">
        <v>10</v>
      </c>
      <c r="G6" s="8">
        <f t="shared" ref="G6:M6" si="2">SUM(G7:G16)</f>
        <v>0</v>
      </c>
      <c r="H6" s="8">
        <f t="shared" si="2"/>
        <v>0</v>
      </c>
      <c r="I6" s="8">
        <f t="shared" si="2"/>
        <v>0</v>
      </c>
      <c r="J6" s="8">
        <f t="shared" si="2"/>
        <v>2</v>
      </c>
      <c r="K6" s="8">
        <f t="shared" si="2"/>
        <v>1</v>
      </c>
      <c r="L6" s="8">
        <f t="shared" si="2"/>
        <v>3</v>
      </c>
      <c r="M6" s="9">
        <f t="shared" si="2"/>
        <v>0</v>
      </c>
      <c r="N6" s="10">
        <f t="shared" ref="N6:AR6" si="3">COUNTA(N7:N16)</f>
        <v>0</v>
      </c>
      <c r="O6" s="11">
        <f t="shared" si="3"/>
        <v>1</v>
      </c>
      <c r="P6" s="11">
        <f t="shared" si="3"/>
        <v>0</v>
      </c>
      <c r="Q6" s="11">
        <f t="shared" si="3"/>
        <v>0</v>
      </c>
      <c r="R6" s="11">
        <f t="shared" si="3"/>
        <v>0</v>
      </c>
      <c r="S6" s="11">
        <f t="shared" si="3"/>
        <v>0</v>
      </c>
      <c r="T6" s="11">
        <f t="shared" si="3"/>
        <v>1</v>
      </c>
      <c r="U6" s="11">
        <f t="shared" si="3"/>
        <v>1</v>
      </c>
      <c r="V6" s="11">
        <f t="shared" si="3"/>
        <v>1</v>
      </c>
      <c r="W6" s="11">
        <f t="shared" si="3"/>
        <v>0</v>
      </c>
      <c r="X6" s="11">
        <f t="shared" si="3"/>
        <v>0</v>
      </c>
      <c r="Y6" s="11">
        <f t="shared" si="3"/>
        <v>0</v>
      </c>
      <c r="Z6" s="11">
        <f t="shared" si="3"/>
        <v>0</v>
      </c>
      <c r="AA6" s="11">
        <f t="shared" si="3"/>
        <v>0</v>
      </c>
      <c r="AB6" s="11">
        <f t="shared" si="3"/>
        <v>1</v>
      </c>
      <c r="AC6" s="11">
        <f t="shared" si="3"/>
        <v>1</v>
      </c>
      <c r="AD6" s="11">
        <f t="shared" si="3"/>
        <v>0</v>
      </c>
      <c r="AE6" s="11">
        <f t="shared" si="3"/>
        <v>0</v>
      </c>
      <c r="AF6" s="11">
        <f t="shared" si="3"/>
        <v>0</v>
      </c>
      <c r="AG6" s="11">
        <f t="shared" si="3"/>
        <v>0</v>
      </c>
      <c r="AH6" s="11">
        <f t="shared" si="3"/>
        <v>0</v>
      </c>
      <c r="AI6" s="11">
        <f t="shared" si="3"/>
        <v>0</v>
      </c>
      <c r="AJ6" s="11">
        <f t="shared" si="3"/>
        <v>0</v>
      </c>
      <c r="AK6" s="11">
        <f t="shared" si="3"/>
        <v>0</v>
      </c>
      <c r="AL6" s="11">
        <f t="shared" si="3"/>
        <v>0</v>
      </c>
      <c r="AM6" s="11">
        <f t="shared" si="3"/>
        <v>0</v>
      </c>
      <c r="AN6" s="11">
        <f t="shared" si="3"/>
        <v>0</v>
      </c>
      <c r="AO6" s="11">
        <f t="shared" si="3"/>
        <v>0</v>
      </c>
      <c r="AP6" s="11">
        <f t="shared" si="3"/>
        <v>0</v>
      </c>
      <c r="AQ6" s="11">
        <f t="shared" si="3"/>
        <v>0</v>
      </c>
      <c r="AR6" s="12">
        <f t="shared" si="3"/>
        <v>0</v>
      </c>
      <c r="AS6" s="134"/>
    </row>
    <row r="7" spans="1:46" ht="20.100000000000001" customHeight="1" x14ac:dyDescent="0.2">
      <c r="B7" s="135">
        <f>IF('Allgemeine Angaben'!B7="","",'Allgemeine Angaben'!B7)</f>
        <v>1</v>
      </c>
      <c r="C7" s="13" t="str">
        <f>IF('Allgemeine Angaben'!D7="","",'Allgemeine Angaben'!D7)</f>
        <v>Meier</v>
      </c>
      <c r="D7" s="13" t="str">
        <f>IF('Allgemeine Angaben'!C7="","",'Allgemeine Angaben'!C7)</f>
        <v>Hans</v>
      </c>
      <c r="E7" s="14">
        <f t="shared" ref="E7:E16" si="4">IF(SUM(G7:M7)=0,"",SUM(G7:M7))</f>
        <v>3</v>
      </c>
      <c r="F7" s="142" t="s">
        <v>162</v>
      </c>
      <c r="G7" s="18" t="str">
        <f>Jad!F6</f>
        <v/>
      </c>
      <c r="H7" s="19" t="str">
        <f>Jae!G6</f>
        <v/>
      </c>
      <c r="I7" s="19" t="str">
        <f>Jaf!H6</f>
        <v/>
      </c>
      <c r="J7" s="19" t="str">
        <f>Jak!I6</f>
        <v/>
      </c>
      <c r="K7" s="19" t="str">
        <f>Jal!J6</f>
        <v/>
      </c>
      <c r="L7" s="19">
        <f>Jau!K6</f>
        <v>3</v>
      </c>
      <c r="M7" s="24" t="str">
        <f>Jas!L6</f>
        <v/>
      </c>
      <c r="N7" s="136"/>
      <c r="O7" s="137"/>
      <c r="P7" s="137"/>
      <c r="Q7" s="137"/>
      <c r="R7" s="137"/>
      <c r="S7" s="137"/>
      <c r="T7" s="137" t="s">
        <v>24</v>
      </c>
      <c r="U7" s="137" t="s">
        <v>24</v>
      </c>
      <c r="V7" s="137" t="s">
        <v>24</v>
      </c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8"/>
      <c r="AS7" s="73"/>
    </row>
    <row r="8" spans="1:46" ht="20.100000000000001" customHeight="1" x14ac:dyDescent="0.2">
      <c r="B8" s="135">
        <f>IF('Allgemeine Angaben'!B8="","",'Allgemeine Angaben'!B8)</f>
        <v>2</v>
      </c>
      <c r="C8" s="15" t="str">
        <f>IF('Allgemeine Angaben'!D8="","",'Allgemeine Angaben'!D8)</f>
        <v>Schneider</v>
      </c>
      <c r="D8" s="15" t="str">
        <f>IF('Allgemeine Angaben'!C8="","",'Allgemeine Angaben'!C8)</f>
        <v>Johann</v>
      </c>
      <c r="E8" s="14">
        <f t="shared" si="4"/>
        <v>1</v>
      </c>
      <c r="F8" s="143"/>
      <c r="G8" s="20" t="str">
        <f>Jad!F7</f>
        <v/>
      </c>
      <c r="H8" s="21" t="str">
        <f>Jae!G7</f>
        <v/>
      </c>
      <c r="I8" s="21" t="str">
        <f>Jaf!H7</f>
        <v/>
      </c>
      <c r="J8" s="21" t="str">
        <f>Jak!I7</f>
        <v/>
      </c>
      <c r="K8" s="21">
        <f>Jal!J7</f>
        <v>1</v>
      </c>
      <c r="L8" s="21" t="str">
        <f>Jau!K7</f>
        <v/>
      </c>
      <c r="M8" s="20" t="str">
        <f>Jas!L7</f>
        <v/>
      </c>
      <c r="N8" s="139"/>
      <c r="O8" s="140" t="s">
        <v>33</v>
      </c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1"/>
      <c r="AS8" s="73"/>
    </row>
    <row r="9" spans="1:46" ht="20.100000000000001" customHeight="1" x14ac:dyDescent="0.2">
      <c r="B9" s="135">
        <f>IF('Allgemeine Angaben'!B9="","",'Allgemeine Angaben'!B9)</f>
        <v>3</v>
      </c>
      <c r="C9" s="15" t="str">
        <f>IF('Allgemeine Angaben'!D9="","",'Allgemeine Angaben'!D9)</f>
        <v>Nitram</v>
      </c>
      <c r="D9" s="15" t="str">
        <f>IF('Allgemeine Angaben'!C9="","",'Allgemeine Angaben'!C9)</f>
        <v>Martin</v>
      </c>
      <c r="E9" s="14">
        <f t="shared" si="4"/>
        <v>2</v>
      </c>
      <c r="F9" s="143"/>
      <c r="G9" s="20" t="str">
        <f>Jad!F8</f>
        <v/>
      </c>
      <c r="H9" s="21" t="str">
        <f>Jae!G8</f>
        <v/>
      </c>
      <c r="I9" s="21" t="str">
        <f>Jaf!H8</f>
        <v/>
      </c>
      <c r="J9" s="21">
        <f>Jak!I8</f>
        <v>2</v>
      </c>
      <c r="K9" s="21" t="str">
        <f>Jal!J8</f>
        <v/>
      </c>
      <c r="L9" s="21" t="str">
        <f>Jau!K8</f>
        <v/>
      </c>
      <c r="M9" s="20" t="str">
        <f>Jas!L8</f>
        <v/>
      </c>
      <c r="N9" s="139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 t="s">
        <v>28</v>
      </c>
      <c r="AC9" s="140" t="s">
        <v>28</v>
      </c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1"/>
      <c r="AS9" s="73"/>
    </row>
    <row r="10" spans="1:46" ht="20.100000000000001" customHeight="1" x14ac:dyDescent="0.2">
      <c r="B10" s="135">
        <f>IF('Allgemeine Angaben'!B10="","",'Allgemeine Angaben'!B10)</f>
        <v>4</v>
      </c>
      <c r="C10" s="15" t="str">
        <f>IF('Allgemeine Angaben'!D10="","",'Allgemeine Angaben'!D10)</f>
        <v>löschen</v>
      </c>
      <c r="D10" s="15" t="str">
        <f>IF('Allgemeine Angaben'!C10="","",'Allgemeine Angaben'!C10)</f>
        <v>Beispiele</v>
      </c>
      <c r="E10" s="14" t="str">
        <f t="shared" si="4"/>
        <v/>
      </c>
      <c r="F10" s="143"/>
      <c r="G10" s="20" t="str">
        <f>Jad!F9</f>
        <v/>
      </c>
      <c r="H10" s="21" t="str">
        <f>Jae!G9</f>
        <v/>
      </c>
      <c r="I10" s="21" t="str">
        <f>Jaf!H9</f>
        <v/>
      </c>
      <c r="J10" s="21" t="str">
        <f>Jak!I9</f>
        <v/>
      </c>
      <c r="K10" s="21" t="str">
        <f>Jal!J9</f>
        <v/>
      </c>
      <c r="L10" s="21" t="str">
        <f>Jau!K9</f>
        <v/>
      </c>
      <c r="M10" s="20" t="str">
        <f>Jas!L9</f>
        <v/>
      </c>
      <c r="N10" s="139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1"/>
      <c r="AS10" s="73"/>
    </row>
    <row r="11" spans="1:46" ht="20.100000000000001" customHeight="1" x14ac:dyDescent="0.2">
      <c r="B11" s="135">
        <f>IF('Allgemeine Angaben'!B11="","",'Allgemeine Angaben'!B11)</f>
        <v>5</v>
      </c>
      <c r="C11" s="15" t="str">
        <f>IF('Allgemeine Angaben'!D11="","",'Allgemeine Angaben'!D11)</f>
        <v/>
      </c>
      <c r="D11" s="15" t="str">
        <f>IF('Allgemeine Angaben'!C11="","",'Allgemeine Angaben'!C11)</f>
        <v/>
      </c>
      <c r="E11" s="14" t="str">
        <f t="shared" si="4"/>
        <v/>
      </c>
      <c r="F11" s="143"/>
      <c r="G11" s="20" t="str">
        <f>Jad!F10</f>
        <v/>
      </c>
      <c r="H11" s="21" t="str">
        <f>Jae!G10</f>
        <v/>
      </c>
      <c r="I11" s="21" t="str">
        <f>Jaf!H10</f>
        <v/>
      </c>
      <c r="J11" s="21" t="str">
        <f>Jak!I10</f>
        <v/>
      </c>
      <c r="K11" s="21" t="str">
        <f>Jal!J10</f>
        <v/>
      </c>
      <c r="L11" s="21" t="str">
        <f>Jau!K10</f>
        <v/>
      </c>
      <c r="M11" s="20" t="str">
        <f>Jas!L10</f>
        <v/>
      </c>
      <c r="N11" s="139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1"/>
      <c r="AS11" s="73"/>
    </row>
    <row r="12" spans="1:46" ht="20.100000000000001" customHeight="1" x14ac:dyDescent="0.2">
      <c r="B12" s="135">
        <f>IF('Allgemeine Angaben'!B12="","",'Allgemeine Angaben'!B12)</f>
        <v>6</v>
      </c>
      <c r="C12" s="15" t="str">
        <f>IF('Allgemeine Angaben'!D12="","",'Allgemeine Angaben'!D12)</f>
        <v/>
      </c>
      <c r="D12" s="15" t="str">
        <f>IF('Allgemeine Angaben'!C12="","",'Allgemeine Angaben'!C12)</f>
        <v/>
      </c>
      <c r="E12" s="14" t="str">
        <f t="shared" si="4"/>
        <v/>
      </c>
      <c r="F12" s="143"/>
      <c r="G12" s="20" t="str">
        <f>Jad!F11</f>
        <v/>
      </c>
      <c r="H12" s="21" t="str">
        <f>Jae!G11</f>
        <v/>
      </c>
      <c r="I12" s="21" t="str">
        <f>Jaf!H11</f>
        <v/>
      </c>
      <c r="J12" s="21" t="str">
        <f>Jak!I11</f>
        <v/>
      </c>
      <c r="K12" s="21" t="str">
        <f>Jal!J11</f>
        <v/>
      </c>
      <c r="L12" s="21" t="str">
        <f>Jau!K11</f>
        <v/>
      </c>
      <c r="M12" s="20" t="str">
        <f>Jas!L11</f>
        <v/>
      </c>
      <c r="N12" s="139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1"/>
      <c r="AS12" s="73"/>
    </row>
    <row r="13" spans="1:46" ht="20.100000000000001" customHeight="1" x14ac:dyDescent="0.2">
      <c r="B13" s="135">
        <f>IF('Allgemeine Angaben'!B13="","",'Allgemeine Angaben'!B13)</f>
        <v>7</v>
      </c>
      <c r="C13" s="15" t="str">
        <f>IF('Allgemeine Angaben'!D13="","",'Allgemeine Angaben'!D13)</f>
        <v/>
      </c>
      <c r="D13" s="15" t="str">
        <f>IF('Allgemeine Angaben'!C13="","",'Allgemeine Angaben'!C13)</f>
        <v/>
      </c>
      <c r="E13" s="14" t="str">
        <f t="shared" si="4"/>
        <v/>
      </c>
      <c r="F13" s="143"/>
      <c r="G13" s="20" t="str">
        <f>Jad!F12</f>
        <v/>
      </c>
      <c r="H13" s="21" t="str">
        <f>Jae!G12</f>
        <v/>
      </c>
      <c r="I13" s="21" t="str">
        <f>Jaf!H12</f>
        <v/>
      </c>
      <c r="J13" s="21" t="str">
        <f>Jak!I12</f>
        <v/>
      </c>
      <c r="K13" s="21" t="str">
        <f>Jal!J12</f>
        <v/>
      </c>
      <c r="L13" s="21" t="str">
        <f>Jau!K12</f>
        <v/>
      </c>
      <c r="M13" s="20" t="str">
        <f>Jas!L12</f>
        <v/>
      </c>
      <c r="N13" s="139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1"/>
      <c r="AS13" s="73"/>
    </row>
    <row r="14" spans="1:46" ht="20.100000000000001" customHeight="1" x14ac:dyDescent="0.2">
      <c r="B14" s="135">
        <f>IF('Allgemeine Angaben'!B14="","",'Allgemeine Angaben'!B14)</f>
        <v>8</v>
      </c>
      <c r="C14" s="15" t="str">
        <f>IF('Allgemeine Angaben'!D14="","",'Allgemeine Angaben'!D14)</f>
        <v/>
      </c>
      <c r="D14" s="15" t="str">
        <f>IF('Allgemeine Angaben'!C14="","",'Allgemeine Angaben'!C14)</f>
        <v/>
      </c>
      <c r="E14" s="14" t="str">
        <f t="shared" si="4"/>
        <v/>
      </c>
      <c r="F14" s="143"/>
      <c r="G14" s="20" t="str">
        <f>Jad!F13</f>
        <v/>
      </c>
      <c r="H14" s="21" t="str">
        <f>Jae!G13</f>
        <v/>
      </c>
      <c r="I14" s="21" t="str">
        <f>Jaf!H13</f>
        <v/>
      </c>
      <c r="J14" s="21" t="str">
        <f>Jak!I13</f>
        <v/>
      </c>
      <c r="K14" s="21" t="str">
        <f>Jal!J13</f>
        <v/>
      </c>
      <c r="L14" s="21" t="str">
        <f>Jau!K13</f>
        <v/>
      </c>
      <c r="M14" s="20" t="str">
        <f>Jas!L13</f>
        <v/>
      </c>
      <c r="N14" s="139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1"/>
      <c r="AS14" s="73"/>
    </row>
    <row r="15" spans="1:46" ht="20.100000000000001" customHeight="1" x14ac:dyDescent="0.2">
      <c r="B15" s="135">
        <f>IF('Allgemeine Angaben'!B15="","",'Allgemeine Angaben'!B15)</f>
        <v>9</v>
      </c>
      <c r="C15" s="15" t="str">
        <f>IF('Allgemeine Angaben'!D15="","",'Allgemeine Angaben'!D15)</f>
        <v/>
      </c>
      <c r="D15" s="15" t="str">
        <f>IF('Allgemeine Angaben'!C15="","",'Allgemeine Angaben'!C15)</f>
        <v/>
      </c>
      <c r="E15" s="14" t="str">
        <f t="shared" si="4"/>
        <v/>
      </c>
      <c r="F15" s="143"/>
      <c r="G15" s="20" t="str">
        <f>Jad!F14</f>
        <v/>
      </c>
      <c r="H15" s="21" t="str">
        <f>Jae!G14</f>
        <v/>
      </c>
      <c r="I15" s="21" t="str">
        <f>Jaf!H14</f>
        <v/>
      </c>
      <c r="J15" s="21" t="str">
        <f>Jak!I14</f>
        <v/>
      </c>
      <c r="K15" s="21" t="str">
        <f>Jal!J14</f>
        <v/>
      </c>
      <c r="L15" s="21" t="str">
        <f>Jau!K14</f>
        <v/>
      </c>
      <c r="M15" s="20" t="str">
        <f>Jas!L14</f>
        <v/>
      </c>
      <c r="N15" s="139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1"/>
      <c r="AS15" s="73"/>
    </row>
    <row r="16" spans="1:46" ht="20.100000000000001" customHeight="1" thickBot="1" x14ac:dyDescent="0.25">
      <c r="A16" s="199"/>
      <c r="B16" s="200">
        <f>IF('Allgemeine Angaben'!B16="","",'Allgemeine Angaben'!B16)</f>
        <v>10</v>
      </c>
      <c r="C16" s="201" t="str">
        <f>IF('Allgemeine Angaben'!D16="","",'Allgemeine Angaben'!D16)</f>
        <v/>
      </c>
      <c r="D16" s="201" t="str">
        <f>IF('Allgemeine Angaben'!C16="","",'Allgemeine Angaben'!C16)</f>
        <v/>
      </c>
      <c r="E16" s="202" t="str">
        <f t="shared" si="4"/>
        <v/>
      </c>
      <c r="F16" s="203"/>
      <c r="G16" s="204" t="str">
        <f>Jad!F15</f>
        <v/>
      </c>
      <c r="H16" s="205" t="str">
        <f>Jae!G15</f>
        <v/>
      </c>
      <c r="I16" s="205" t="str">
        <f>Jaf!H15</f>
        <v/>
      </c>
      <c r="J16" s="205" t="str">
        <f>Jak!I15</f>
        <v/>
      </c>
      <c r="K16" s="205" t="str">
        <f>Jal!J15</f>
        <v/>
      </c>
      <c r="L16" s="205" t="str">
        <f>Jau!K15</f>
        <v/>
      </c>
      <c r="M16" s="204" t="str">
        <f>Jas!L15</f>
        <v/>
      </c>
      <c r="N16" s="206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8"/>
      <c r="AS16" s="209"/>
      <c r="AT16" s="199"/>
    </row>
    <row r="17" spans="2:45" ht="20.100000000000001" customHeight="1" x14ac:dyDescent="0.2">
      <c r="B17" s="135">
        <f>IF('Allgemeine Angaben'!B17="","",'Allgemeine Angaben'!B17)</f>
        <v>11</v>
      </c>
      <c r="C17" s="13"/>
      <c r="D17" s="13"/>
      <c r="E17" s="14"/>
      <c r="F17" s="218" t="s">
        <v>158</v>
      </c>
      <c r="G17" s="198"/>
      <c r="H17" s="19"/>
      <c r="I17" s="19"/>
      <c r="J17" s="19"/>
      <c r="K17" s="19"/>
      <c r="L17" s="19"/>
      <c r="M17" s="198"/>
      <c r="N17" s="21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2"/>
      <c r="AS17" s="73"/>
    </row>
    <row r="18" spans="2:45" ht="20.100000000000001" customHeight="1" x14ac:dyDescent="0.2">
      <c r="B18" s="135">
        <f>IF('Allgemeine Angaben'!B18="","",'Allgemeine Angaben'!B18)</f>
        <v>12</v>
      </c>
      <c r="C18" s="15"/>
      <c r="D18" s="15"/>
      <c r="E18" s="14"/>
      <c r="F18" s="219" t="s">
        <v>163</v>
      </c>
      <c r="G18" s="20"/>
      <c r="H18" s="21"/>
      <c r="I18" s="21"/>
      <c r="J18" s="21"/>
      <c r="K18" s="21"/>
      <c r="L18" s="21"/>
      <c r="M18" s="20"/>
      <c r="N18" s="213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5"/>
      <c r="AS18" s="73"/>
    </row>
    <row r="19" spans="2:45" ht="20.100000000000001" customHeight="1" x14ac:dyDescent="0.2">
      <c r="B19" s="135">
        <f>IF('Allgemeine Angaben'!B19="","",'Allgemeine Angaben'!B19)</f>
        <v>13</v>
      </c>
      <c r="C19" s="15"/>
      <c r="D19" s="15"/>
      <c r="E19" s="14"/>
      <c r="F19" s="216"/>
      <c r="G19" s="20"/>
      <c r="H19" s="21"/>
      <c r="I19" s="21"/>
      <c r="J19" s="21"/>
      <c r="K19" s="21"/>
      <c r="L19" s="21"/>
      <c r="M19" s="20"/>
      <c r="N19" s="213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5"/>
      <c r="AS19" s="73"/>
    </row>
    <row r="20" spans="2:45" ht="20.100000000000001" customHeight="1" x14ac:dyDescent="0.2">
      <c r="B20" s="135">
        <f>IF('Allgemeine Angaben'!B20="","",'Allgemeine Angaben'!B20)</f>
        <v>14</v>
      </c>
      <c r="C20" s="15"/>
      <c r="D20" s="15"/>
      <c r="E20" s="14"/>
      <c r="F20" s="216"/>
      <c r="G20" s="20"/>
      <c r="H20" s="21"/>
      <c r="I20" s="21"/>
      <c r="J20" s="21"/>
      <c r="K20" s="21"/>
      <c r="L20" s="21"/>
      <c r="M20" s="20"/>
      <c r="N20" s="213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5"/>
      <c r="AS20" s="73"/>
    </row>
    <row r="21" spans="2:45" ht="20.100000000000001" customHeight="1" x14ac:dyDescent="0.2">
      <c r="B21" s="135">
        <f>IF('Allgemeine Angaben'!B21="","",'Allgemeine Angaben'!B21)</f>
        <v>15</v>
      </c>
      <c r="C21" s="15"/>
      <c r="D21" s="15"/>
      <c r="E21" s="14"/>
      <c r="F21" s="216"/>
      <c r="G21" s="20"/>
      <c r="H21" s="21"/>
      <c r="I21" s="21"/>
      <c r="J21" s="21"/>
      <c r="K21" s="21"/>
      <c r="L21" s="21"/>
      <c r="M21" s="20"/>
      <c r="N21" s="213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5"/>
      <c r="AS21" s="73"/>
    </row>
    <row r="22" spans="2:45" ht="20.100000000000001" customHeight="1" x14ac:dyDescent="0.2">
      <c r="B22" s="135">
        <f>IF('Allgemeine Angaben'!B22="","",'Allgemeine Angaben'!B22)</f>
        <v>16</v>
      </c>
      <c r="C22" s="15"/>
      <c r="D22" s="15"/>
      <c r="E22" s="14"/>
      <c r="F22" s="216"/>
      <c r="G22" s="20"/>
      <c r="H22" s="21"/>
      <c r="I22" s="21"/>
      <c r="J22" s="21"/>
      <c r="K22" s="21"/>
      <c r="L22" s="21"/>
      <c r="M22" s="20"/>
      <c r="N22" s="213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5"/>
      <c r="AS22" s="73"/>
    </row>
    <row r="23" spans="2:45" ht="20.100000000000001" customHeight="1" x14ac:dyDescent="0.2">
      <c r="B23" s="135">
        <f>IF('Allgemeine Angaben'!B23="","",'Allgemeine Angaben'!B23)</f>
        <v>17</v>
      </c>
      <c r="C23" s="15"/>
      <c r="D23" s="15"/>
      <c r="E23" s="14"/>
      <c r="F23" s="216"/>
      <c r="G23" s="20"/>
      <c r="H23" s="21"/>
      <c r="I23" s="21"/>
      <c r="J23" s="21"/>
      <c r="K23" s="21"/>
      <c r="L23" s="21"/>
      <c r="M23" s="20"/>
      <c r="N23" s="213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5"/>
      <c r="AS23" s="73"/>
    </row>
    <row r="24" spans="2:45" ht="20.100000000000001" customHeight="1" x14ac:dyDescent="0.2">
      <c r="B24" s="135">
        <f>IF('Allgemeine Angaben'!B24="","",'Allgemeine Angaben'!B24)</f>
        <v>18</v>
      </c>
      <c r="C24" s="15"/>
      <c r="D24" s="15"/>
      <c r="E24" s="14"/>
      <c r="F24" s="216"/>
      <c r="G24" s="20"/>
      <c r="H24" s="21"/>
      <c r="I24" s="21"/>
      <c r="J24" s="21"/>
      <c r="K24" s="21"/>
      <c r="L24" s="21"/>
      <c r="M24" s="20"/>
      <c r="N24" s="213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5"/>
      <c r="AS24" s="73"/>
    </row>
    <row r="25" spans="2:45" ht="20.100000000000001" customHeight="1" x14ac:dyDescent="0.2">
      <c r="B25" s="135">
        <f>IF('Allgemeine Angaben'!B25="","",'Allgemeine Angaben'!B25)</f>
        <v>19</v>
      </c>
      <c r="C25" s="15"/>
      <c r="D25" s="15"/>
      <c r="E25" s="14"/>
      <c r="F25" s="216"/>
      <c r="G25" s="20"/>
      <c r="H25" s="21"/>
      <c r="I25" s="21"/>
      <c r="J25" s="21"/>
      <c r="K25" s="21"/>
      <c r="L25" s="21"/>
      <c r="M25" s="20"/>
      <c r="N25" s="213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5"/>
      <c r="AS25" s="73"/>
    </row>
    <row r="26" spans="2:45" ht="20.100000000000001" customHeight="1" x14ac:dyDescent="0.2">
      <c r="B26" s="135">
        <f>IF('Allgemeine Angaben'!B26="","",'Allgemeine Angaben'!B26)</f>
        <v>20</v>
      </c>
      <c r="C26" s="15"/>
      <c r="D26" s="15"/>
      <c r="E26" s="14"/>
      <c r="F26" s="216"/>
      <c r="G26" s="20"/>
      <c r="H26" s="21"/>
      <c r="I26" s="21"/>
      <c r="J26" s="21"/>
      <c r="K26" s="21"/>
      <c r="L26" s="21"/>
      <c r="M26" s="20"/>
      <c r="N26" s="213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5"/>
      <c r="AS26" s="73"/>
    </row>
    <row r="27" spans="2:45" ht="20.100000000000001" customHeight="1" x14ac:dyDescent="0.2">
      <c r="B27" s="135">
        <f>IF('Allgemeine Angaben'!B27="","",'Allgemeine Angaben'!B27)</f>
        <v>21</v>
      </c>
      <c r="C27" s="15"/>
      <c r="D27" s="15"/>
      <c r="E27" s="14"/>
      <c r="F27" s="216"/>
      <c r="G27" s="20"/>
      <c r="H27" s="21"/>
      <c r="I27" s="21"/>
      <c r="J27" s="21"/>
      <c r="K27" s="21"/>
      <c r="L27" s="21"/>
      <c r="M27" s="20"/>
      <c r="N27" s="213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5"/>
      <c r="AS27" s="73"/>
    </row>
    <row r="28" spans="2:45" ht="20.100000000000001" customHeight="1" x14ac:dyDescent="0.2">
      <c r="B28" s="135">
        <f>IF('Allgemeine Angaben'!B28="","",'Allgemeine Angaben'!B28)</f>
        <v>22</v>
      </c>
      <c r="C28" s="15"/>
      <c r="D28" s="15"/>
      <c r="E28" s="14"/>
      <c r="F28" s="216"/>
      <c r="G28" s="20"/>
      <c r="H28" s="21"/>
      <c r="I28" s="21"/>
      <c r="J28" s="21"/>
      <c r="K28" s="21"/>
      <c r="L28" s="21"/>
      <c r="M28" s="20"/>
      <c r="N28" s="213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5"/>
      <c r="AS28" s="73"/>
    </row>
    <row r="29" spans="2:45" ht="20.100000000000001" customHeight="1" x14ac:dyDescent="0.2">
      <c r="B29" s="135">
        <f>IF('Allgemeine Angaben'!B29="","",'Allgemeine Angaben'!B29)</f>
        <v>23</v>
      </c>
      <c r="C29" s="15"/>
      <c r="D29" s="15"/>
      <c r="E29" s="14"/>
      <c r="F29" s="216"/>
      <c r="G29" s="20"/>
      <c r="H29" s="21"/>
      <c r="I29" s="21"/>
      <c r="J29" s="21"/>
      <c r="K29" s="21"/>
      <c r="L29" s="21"/>
      <c r="M29" s="20"/>
      <c r="N29" s="213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5"/>
      <c r="AS29" s="73"/>
    </row>
    <row r="30" spans="2:45" ht="20.100000000000001" customHeight="1" x14ac:dyDescent="0.2">
      <c r="B30" s="135">
        <f>IF('Allgemeine Angaben'!B30="","",'Allgemeine Angaben'!B30)</f>
        <v>24</v>
      </c>
      <c r="C30" s="15"/>
      <c r="D30" s="15"/>
      <c r="E30" s="14"/>
      <c r="F30" s="216"/>
      <c r="G30" s="20"/>
      <c r="H30" s="21"/>
      <c r="I30" s="21"/>
      <c r="J30" s="21"/>
      <c r="K30" s="21"/>
      <c r="L30" s="21"/>
      <c r="M30" s="20"/>
      <c r="N30" s="213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5"/>
      <c r="AS30" s="73"/>
    </row>
    <row r="31" spans="2:45" ht="20.100000000000001" customHeight="1" x14ac:dyDescent="0.2">
      <c r="B31" s="135">
        <f>IF('Allgemeine Angaben'!B31="","",'Allgemeine Angaben'!B31)</f>
        <v>25</v>
      </c>
      <c r="C31" s="15"/>
      <c r="D31" s="15"/>
      <c r="E31" s="14"/>
      <c r="F31" s="216"/>
      <c r="G31" s="20"/>
      <c r="H31" s="21"/>
      <c r="I31" s="21"/>
      <c r="J31" s="21"/>
      <c r="K31" s="21"/>
      <c r="L31" s="21"/>
      <c r="M31" s="20"/>
      <c r="N31" s="213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5"/>
      <c r="AS31" s="73"/>
    </row>
    <row r="32" spans="2:45" ht="20.100000000000001" customHeight="1" x14ac:dyDescent="0.2">
      <c r="B32" s="135">
        <f>IF('Allgemeine Angaben'!B32="","",'Allgemeine Angaben'!B32)</f>
        <v>26</v>
      </c>
      <c r="C32" s="15"/>
      <c r="D32" s="15"/>
      <c r="E32" s="14"/>
      <c r="F32" s="216"/>
      <c r="G32" s="20"/>
      <c r="H32" s="21"/>
      <c r="I32" s="21"/>
      <c r="J32" s="21"/>
      <c r="K32" s="21"/>
      <c r="L32" s="21"/>
      <c r="M32" s="20"/>
      <c r="N32" s="213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5"/>
      <c r="AS32" s="73"/>
    </row>
    <row r="33" spans="2:45" ht="20.100000000000001" customHeight="1" x14ac:dyDescent="0.2">
      <c r="B33" s="135">
        <f>IF('Allgemeine Angaben'!B33="","",'Allgemeine Angaben'!B33)</f>
        <v>27</v>
      </c>
      <c r="C33" s="15"/>
      <c r="D33" s="15"/>
      <c r="E33" s="14"/>
      <c r="F33" s="216"/>
      <c r="G33" s="20"/>
      <c r="H33" s="21"/>
      <c r="I33" s="21"/>
      <c r="J33" s="21"/>
      <c r="K33" s="21"/>
      <c r="L33" s="21"/>
      <c r="M33" s="20"/>
      <c r="N33" s="213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5"/>
      <c r="AS33" s="73"/>
    </row>
    <row r="34" spans="2:45" ht="20.100000000000001" customHeight="1" x14ac:dyDescent="0.2">
      <c r="B34" s="135">
        <f>IF('Allgemeine Angaben'!B34="","",'Allgemeine Angaben'!B34)</f>
        <v>28</v>
      </c>
      <c r="C34" s="15"/>
      <c r="D34" s="15"/>
      <c r="E34" s="14"/>
      <c r="F34" s="216"/>
      <c r="G34" s="20"/>
      <c r="H34" s="21"/>
      <c r="I34" s="21"/>
      <c r="J34" s="21"/>
      <c r="K34" s="21"/>
      <c r="L34" s="21"/>
      <c r="M34" s="20"/>
      <c r="N34" s="213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5"/>
      <c r="AS34" s="73"/>
    </row>
    <row r="35" spans="2:45" ht="20.100000000000001" customHeight="1" x14ac:dyDescent="0.2">
      <c r="B35" s="135">
        <f>IF('Allgemeine Angaben'!B35="","",'Allgemeine Angaben'!B35)</f>
        <v>29</v>
      </c>
      <c r="C35" s="15"/>
      <c r="D35" s="15"/>
      <c r="E35" s="14"/>
      <c r="F35" s="216"/>
      <c r="G35" s="20"/>
      <c r="H35" s="21"/>
      <c r="I35" s="21"/>
      <c r="J35" s="21"/>
      <c r="K35" s="21"/>
      <c r="L35" s="21"/>
      <c r="M35" s="20"/>
      <c r="N35" s="213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5"/>
      <c r="AS35" s="73"/>
    </row>
    <row r="36" spans="2:45" ht="20.100000000000001" customHeight="1" x14ac:dyDescent="0.2">
      <c r="B36" s="135">
        <f>IF('Allgemeine Angaben'!B36="","",'Allgemeine Angaben'!B36)</f>
        <v>30</v>
      </c>
      <c r="C36" s="15"/>
      <c r="D36" s="15"/>
      <c r="E36" s="14"/>
      <c r="F36" s="216"/>
      <c r="G36" s="20"/>
      <c r="H36" s="21"/>
      <c r="I36" s="21"/>
      <c r="J36" s="21"/>
      <c r="K36" s="21"/>
      <c r="L36" s="21"/>
      <c r="M36" s="20"/>
      <c r="N36" s="213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5"/>
      <c r="AS36" s="73"/>
    </row>
    <row r="37" spans="2:45" ht="20.100000000000001" customHeight="1" x14ac:dyDescent="0.2">
      <c r="B37" s="135">
        <f>IF('Allgemeine Angaben'!B37="","",'Allgemeine Angaben'!B37)</f>
        <v>31</v>
      </c>
      <c r="C37" s="15"/>
      <c r="D37" s="15"/>
      <c r="E37" s="14"/>
      <c r="F37" s="216"/>
      <c r="G37" s="20"/>
      <c r="H37" s="21"/>
      <c r="I37" s="21"/>
      <c r="J37" s="21"/>
      <c r="K37" s="21"/>
      <c r="L37" s="21"/>
      <c r="M37" s="20"/>
      <c r="N37" s="213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5"/>
      <c r="AS37" s="73"/>
    </row>
    <row r="38" spans="2:45" ht="20.100000000000001" customHeight="1" x14ac:dyDescent="0.2">
      <c r="B38" s="135">
        <f>IF('Allgemeine Angaben'!B38="","",'Allgemeine Angaben'!B38)</f>
        <v>32</v>
      </c>
      <c r="C38" s="15"/>
      <c r="D38" s="15"/>
      <c r="E38" s="14"/>
      <c r="F38" s="216"/>
      <c r="G38" s="20"/>
      <c r="H38" s="21"/>
      <c r="I38" s="21"/>
      <c r="J38" s="21"/>
      <c r="K38" s="21"/>
      <c r="L38" s="21"/>
      <c r="M38" s="20"/>
      <c r="N38" s="213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5"/>
      <c r="AS38" s="73"/>
    </row>
    <row r="39" spans="2:45" ht="20.100000000000001" customHeight="1" x14ac:dyDescent="0.2">
      <c r="B39" s="135">
        <f>IF('Allgemeine Angaben'!B39="","",'Allgemeine Angaben'!B39)</f>
        <v>33</v>
      </c>
      <c r="C39" s="15"/>
      <c r="D39" s="15"/>
      <c r="E39" s="14"/>
      <c r="F39" s="216"/>
      <c r="G39" s="20"/>
      <c r="H39" s="21"/>
      <c r="I39" s="21"/>
      <c r="J39" s="21"/>
      <c r="K39" s="21"/>
      <c r="L39" s="21"/>
      <c r="M39" s="20"/>
      <c r="N39" s="213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5"/>
      <c r="AS39" s="73"/>
    </row>
    <row r="40" spans="2:45" ht="20.100000000000001" customHeight="1" x14ac:dyDescent="0.2">
      <c r="B40" s="135">
        <f>IF('Allgemeine Angaben'!B40="","",'Allgemeine Angaben'!B40)</f>
        <v>34</v>
      </c>
      <c r="C40" s="15"/>
      <c r="D40" s="15"/>
      <c r="E40" s="14"/>
      <c r="F40" s="216"/>
      <c r="G40" s="20"/>
      <c r="H40" s="21"/>
      <c r="I40" s="21"/>
      <c r="J40" s="21"/>
      <c r="K40" s="21"/>
      <c r="L40" s="21"/>
      <c r="M40" s="20"/>
      <c r="N40" s="213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5"/>
      <c r="AS40" s="73"/>
    </row>
    <row r="41" spans="2:45" ht="20.100000000000001" customHeight="1" x14ac:dyDescent="0.2">
      <c r="B41" s="135">
        <f>IF('Allgemeine Angaben'!B41="","",'Allgemeine Angaben'!B41)</f>
        <v>35</v>
      </c>
      <c r="C41" s="15"/>
      <c r="D41" s="15"/>
      <c r="E41" s="14"/>
      <c r="F41" s="216"/>
      <c r="G41" s="20"/>
      <c r="H41" s="21"/>
      <c r="I41" s="21"/>
      <c r="J41" s="21"/>
      <c r="K41" s="21"/>
      <c r="L41" s="21"/>
      <c r="M41" s="20"/>
      <c r="N41" s="213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5"/>
      <c r="AS41" s="73"/>
    </row>
    <row r="42" spans="2:45" ht="20.100000000000001" customHeight="1" x14ac:dyDescent="0.2">
      <c r="B42" s="135">
        <f>IF('Allgemeine Angaben'!B42="","",'Allgemeine Angaben'!B42)</f>
        <v>36</v>
      </c>
      <c r="C42" s="15"/>
      <c r="D42" s="15"/>
      <c r="E42" s="14"/>
      <c r="F42" s="216"/>
      <c r="G42" s="20"/>
      <c r="H42" s="21"/>
      <c r="I42" s="21"/>
      <c r="J42" s="21"/>
      <c r="K42" s="21"/>
      <c r="L42" s="21"/>
      <c r="M42" s="20"/>
      <c r="N42" s="213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5"/>
      <c r="AS42" s="73"/>
    </row>
    <row r="43" spans="2:45" ht="20.100000000000001" customHeight="1" x14ac:dyDescent="0.2">
      <c r="B43" s="135">
        <f>IF('Allgemeine Angaben'!B43="","",'Allgemeine Angaben'!B43)</f>
        <v>37</v>
      </c>
      <c r="C43" s="15"/>
      <c r="D43" s="15"/>
      <c r="E43" s="14"/>
      <c r="F43" s="216"/>
      <c r="G43" s="20"/>
      <c r="H43" s="21"/>
      <c r="I43" s="21"/>
      <c r="J43" s="21"/>
      <c r="K43" s="21"/>
      <c r="L43" s="21"/>
      <c r="M43" s="20"/>
      <c r="N43" s="213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5"/>
      <c r="AS43" s="73"/>
    </row>
    <row r="44" spans="2:45" ht="20.100000000000001" customHeight="1" x14ac:dyDescent="0.2">
      <c r="B44" s="135">
        <f>IF('Allgemeine Angaben'!B44="","",'Allgemeine Angaben'!B44)</f>
        <v>38</v>
      </c>
      <c r="C44" s="15"/>
      <c r="D44" s="15"/>
      <c r="E44" s="14"/>
      <c r="F44" s="216"/>
      <c r="G44" s="20"/>
      <c r="H44" s="21"/>
      <c r="I44" s="21"/>
      <c r="J44" s="21"/>
      <c r="K44" s="21"/>
      <c r="L44" s="21"/>
      <c r="M44" s="20"/>
      <c r="N44" s="213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  <c r="AM44" s="214"/>
      <c r="AN44" s="214"/>
      <c r="AO44" s="214"/>
      <c r="AP44" s="214"/>
      <c r="AQ44" s="214"/>
      <c r="AR44" s="215"/>
      <c r="AS44" s="73"/>
    </row>
    <row r="45" spans="2:45" ht="20.100000000000001" customHeight="1" x14ac:dyDescent="0.2">
      <c r="B45" s="135">
        <f>IF('Allgemeine Angaben'!B45="","",'Allgemeine Angaben'!B45)</f>
        <v>39</v>
      </c>
      <c r="C45" s="15"/>
      <c r="D45" s="15"/>
      <c r="E45" s="14"/>
      <c r="F45" s="216"/>
      <c r="G45" s="20"/>
      <c r="H45" s="21"/>
      <c r="I45" s="21"/>
      <c r="J45" s="21"/>
      <c r="K45" s="21"/>
      <c r="L45" s="21"/>
      <c r="M45" s="20"/>
      <c r="N45" s="213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  <c r="AM45" s="214"/>
      <c r="AN45" s="214"/>
      <c r="AO45" s="214"/>
      <c r="AP45" s="214"/>
      <c r="AQ45" s="214"/>
      <c r="AR45" s="215"/>
      <c r="AS45" s="73"/>
    </row>
    <row r="46" spans="2:45" ht="20.100000000000001" customHeight="1" x14ac:dyDescent="0.2">
      <c r="B46" s="135">
        <f>IF('Allgemeine Angaben'!B46="","",'Allgemeine Angaben'!B46)</f>
        <v>40</v>
      </c>
      <c r="C46" s="16"/>
      <c r="D46" s="16"/>
      <c r="E46" s="14"/>
      <c r="F46" s="216"/>
      <c r="G46" s="22"/>
      <c r="H46" s="23"/>
      <c r="I46" s="23"/>
      <c r="J46" s="23"/>
      <c r="K46" s="23"/>
      <c r="L46" s="23"/>
      <c r="M46" s="22"/>
      <c r="N46" s="213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5"/>
      <c r="AS46" s="73"/>
    </row>
  </sheetData>
  <sheetProtection algorithmName="SHA-512" hashValue="pXqpPknjimOWht8FOtWws7XwzcUErEfInB/6YLr/BmIQtEVvecNXFdlcNiLqB5FI4kqW1gQPs0SPvlURgo1x4A==" saltValue="MVnUqFdG1A+VPXWxT8UrRQ==" spinCount="100000" sheet="1" objects="1" scenarios="1"/>
  <phoneticPr fontId="7" type="noConversion"/>
  <conditionalFormatting sqref="N6:AR6">
    <cfRule type="expression" dxfId="16" priority="1" stopIfTrue="1">
      <formula>WEEKDAY(N$5)=1</formula>
    </cfRule>
  </conditionalFormatting>
  <conditionalFormatting sqref="N7:AR46">
    <cfRule type="expression" dxfId="15" priority="2" stopIfTrue="1">
      <formula>WEEKDAY(N$5)=1</formula>
    </cfRule>
    <cfRule type="cellIs" dxfId="14" priority="3" stopIfTrue="1" operator="equal">
      <formula>"U"</formula>
    </cfRule>
  </conditionalFormatting>
  <hyperlinks>
    <hyperlink ref="C1" location="Zentrale!A9" display="Zentrale" xr:uid="{AF9DC015-5EDF-4B70-94D2-FC030D366DBC}"/>
    <hyperlink ref="F1" location="Dokumentation!A5" display="Dokumentation" xr:uid="{71C28CFF-55AC-4271-8762-5348D67B9DD4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&amp;L&amp;"Calibri,Standard"&amp;20&amp;F&amp;C&amp;"Calibri,Standard"&amp;20&amp;A Seite &amp;P/&amp;N&amp;R&amp;"Calibri,Standard"&amp;20&amp;D</oddHeader>
    <oddFooter>&amp;L&amp;"Calibri,Standard"&amp;20Aus Produkt-Nr. XZ180 Personalplanung für Excel&amp;R&amp;"Calibri,Standard"&amp;20© Auvista Software Verlag München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7D35-DF44-4490-9102-0E1CF8F3369C}">
  <dimension ref="A1:J120"/>
  <sheetViews>
    <sheetView showGridLines="0" showRowColHeaders="0" zoomScale="110" workbookViewId="0">
      <pane ySplit="4" topLeftCell="A5" activePane="bottomLeft" state="frozenSplit"/>
      <selection pane="bottomLeft" activeCell="A5" sqref="A5"/>
    </sheetView>
  </sheetViews>
  <sheetFormatPr baseColWidth="10" defaultColWidth="10.28515625" defaultRowHeight="12.75" x14ac:dyDescent="0.2"/>
  <cols>
    <col min="1" max="1" width="10.28515625" style="97"/>
    <col min="2" max="2" width="1.5703125" style="98" customWidth="1"/>
    <col min="3" max="3" width="12" style="99" customWidth="1"/>
    <col min="4" max="4" width="3.28515625" style="98" customWidth="1"/>
    <col min="5" max="5" width="10.28515625" style="98" customWidth="1"/>
    <col min="6" max="6" width="6.7109375" style="98" customWidth="1"/>
    <col min="7" max="7" width="10.85546875" style="98" customWidth="1"/>
    <col min="8" max="8" width="15.42578125" style="98" customWidth="1"/>
    <col min="9" max="9" width="10.28515625" style="98" customWidth="1"/>
    <col min="10" max="10" width="14.7109375" style="98" customWidth="1"/>
    <col min="11" max="16384" width="10.28515625" style="97"/>
  </cols>
  <sheetData>
    <row r="1" spans="1:10" x14ac:dyDescent="0.2">
      <c r="A1" s="31" t="s">
        <v>3</v>
      </c>
      <c r="C1" s="91" t="s">
        <v>56</v>
      </c>
      <c r="D1" s="146"/>
      <c r="E1" s="147" t="s">
        <v>9</v>
      </c>
      <c r="F1" s="148"/>
    </row>
    <row r="2" spans="1:10" x14ac:dyDescent="0.2">
      <c r="B2" s="149"/>
      <c r="C2" s="150"/>
      <c r="D2" s="151"/>
      <c r="E2" s="151"/>
      <c r="F2" s="151"/>
      <c r="G2" s="151"/>
      <c r="H2" s="151"/>
      <c r="I2" s="151"/>
      <c r="J2" s="152"/>
    </row>
    <row r="3" spans="1:10" x14ac:dyDescent="0.2">
      <c r="B3" s="153"/>
      <c r="C3" s="154"/>
      <c r="D3" s="101"/>
      <c r="E3" s="102" t="s">
        <v>100</v>
      </c>
      <c r="F3" s="101"/>
      <c r="G3" s="101"/>
      <c r="H3" s="101"/>
      <c r="I3" s="101"/>
      <c r="J3" s="155"/>
    </row>
    <row r="4" spans="1:10" x14ac:dyDescent="0.2">
      <c r="B4" s="156"/>
      <c r="C4" s="103"/>
      <c r="D4" s="104"/>
      <c r="E4" s="105"/>
      <c r="F4" s="104"/>
      <c r="G4" s="104"/>
      <c r="H4" s="104"/>
      <c r="I4" s="104"/>
      <c r="J4" s="157"/>
    </row>
    <row r="5" spans="1:10" x14ac:dyDescent="0.2">
      <c r="A5" s="31" t="s">
        <v>3</v>
      </c>
      <c r="B5" s="158"/>
      <c r="C5" s="100"/>
      <c r="D5" s="101"/>
      <c r="E5" s="102"/>
      <c r="F5" s="101"/>
      <c r="G5" s="101"/>
      <c r="H5" s="101"/>
      <c r="I5" s="101"/>
      <c r="J5" s="155"/>
    </row>
    <row r="6" spans="1:10" x14ac:dyDescent="0.2">
      <c r="B6" s="153"/>
      <c r="C6" s="106"/>
      <c r="D6" s="79"/>
      <c r="E6" s="79" t="s">
        <v>114</v>
      </c>
      <c r="F6" s="79"/>
      <c r="G6" s="79"/>
      <c r="H6" s="79"/>
      <c r="I6" s="101"/>
      <c r="J6" s="155"/>
    </row>
    <row r="7" spans="1:10" x14ac:dyDescent="0.2">
      <c r="B7" s="153"/>
      <c r="C7" s="106"/>
      <c r="D7" s="79"/>
      <c r="E7" s="79"/>
      <c r="F7" s="79"/>
      <c r="G7" s="79"/>
      <c r="H7" s="79"/>
      <c r="I7" s="101"/>
      <c r="J7" s="155"/>
    </row>
    <row r="8" spans="1:10" ht="18.75" x14ac:dyDescent="0.3">
      <c r="B8" s="153"/>
      <c r="C8" s="107" t="s">
        <v>59</v>
      </c>
      <c r="D8" s="79" t="s">
        <v>60</v>
      </c>
      <c r="E8" s="108" t="s">
        <v>115</v>
      </c>
      <c r="F8" s="79"/>
      <c r="G8" s="79"/>
      <c r="H8" s="79"/>
      <c r="I8" s="101"/>
      <c r="J8" s="155"/>
    </row>
    <row r="9" spans="1:10" x14ac:dyDescent="0.2">
      <c r="B9" s="153"/>
      <c r="C9" s="106"/>
      <c r="D9" s="79"/>
      <c r="E9" s="79" t="s">
        <v>63</v>
      </c>
      <c r="F9" s="79"/>
      <c r="G9" s="79"/>
      <c r="H9" s="79"/>
      <c r="I9" s="101"/>
      <c r="J9" s="155"/>
    </row>
    <row r="10" spans="1:10" x14ac:dyDescent="0.2">
      <c r="B10" s="153"/>
      <c r="C10" s="106"/>
      <c r="D10" s="79"/>
      <c r="E10" s="79" t="s">
        <v>64</v>
      </c>
      <c r="F10" s="79"/>
      <c r="G10" s="79"/>
      <c r="H10" s="79"/>
      <c r="I10" s="101"/>
      <c r="J10" s="155"/>
    </row>
    <row r="11" spans="1:10" x14ac:dyDescent="0.2">
      <c r="B11" s="153"/>
      <c r="C11" s="106"/>
      <c r="D11" s="79"/>
      <c r="E11" s="79" t="s">
        <v>65</v>
      </c>
      <c r="F11" s="79"/>
      <c r="G11" s="79"/>
      <c r="H11" s="79"/>
      <c r="I11" s="101"/>
      <c r="J11" s="155"/>
    </row>
    <row r="12" spans="1:10" x14ac:dyDescent="0.2">
      <c r="B12" s="153"/>
      <c r="C12" s="106"/>
      <c r="D12" s="79"/>
      <c r="E12" s="79"/>
      <c r="F12" s="79"/>
      <c r="G12" s="79"/>
      <c r="H12" s="79"/>
      <c r="I12" s="101"/>
      <c r="J12" s="155"/>
    </row>
    <row r="13" spans="1:10" x14ac:dyDescent="0.2">
      <c r="B13" s="153"/>
      <c r="C13" s="106"/>
      <c r="D13" s="79"/>
      <c r="E13" s="79" t="s">
        <v>61</v>
      </c>
      <c r="F13" s="79"/>
      <c r="G13" s="79"/>
      <c r="H13" s="79"/>
      <c r="I13" s="101"/>
      <c r="J13" s="155"/>
    </row>
    <row r="14" spans="1:10" x14ac:dyDescent="0.2">
      <c r="B14" s="153"/>
      <c r="C14" s="106"/>
      <c r="D14" s="79"/>
      <c r="E14" s="79" t="s">
        <v>66</v>
      </c>
      <c r="F14" s="79"/>
      <c r="G14" s="79"/>
      <c r="H14" s="79"/>
      <c r="I14" s="101"/>
      <c r="J14" s="155"/>
    </row>
    <row r="15" spans="1:10" x14ac:dyDescent="0.2">
      <c r="B15" s="153"/>
      <c r="C15" s="106"/>
      <c r="D15" s="79"/>
      <c r="E15" s="79" t="s">
        <v>67</v>
      </c>
      <c r="F15" s="79"/>
      <c r="G15" s="79"/>
      <c r="H15" s="79"/>
      <c r="I15" s="101"/>
      <c r="J15" s="155"/>
    </row>
    <row r="16" spans="1:10" x14ac:dyDescent="0.2">
      <c r="B16" s="153"/>
      <c r="C16" s="106"/>
      <c r="D16" s="79"/>
      <c r="E16" s="79" t="s">
        <v>68</v>
      </c>
      <c r="F16" s="79"/>
      <c r="G16" s="79"/>
      <c r="H16" s="79"/>
      <c r="I16" s="101"/>
      <c r="J16" s="155"/>
    </row>
    <row r="17" spans="2:10" x14ac:dyDescent="0.2">
      <c r="B17" s="153"/>
      <c r="C17" s="106"/>
      <c r="D17" s="79"/>
      <c r="E17" s="79" t="s">
        <v>69</v>
      </c>
      <c r="F17" s="79"/>
      <c r="G17" s="79"/>
      <c r="H17" s="79"/>
      <c r="I17" s="101"/>
      <c r="J17" s="155"/>
    </row>
    <row r="18" spans="2:10" x14ac:dyDescent="0.2">
      <c r="B18" s="153"/>
      <c r="C18" s="106"/>
      <c r="D18" s="79"/>
      <c r="E18" s="79" t="s">
        <v>70</v>
      </c>
      <c r="F18" s="79"/>
      <c r="G18" s="79"/>
      <c r="H18" s="79"/>
      <c r="I18" s="101"/>
      <c r="J18" s="155"/>
    </row>
    <row r="19" spans="2:10" x14ac:dyDescent="0.2">
      <c r="B19" s="153"/>
      <c r="C19" s="106"/>
      <c r="D19" s="79"/>
      <c r="E19" s="79"/>
      <c r="F19" s="79"/>
      <c r="G19" s="79"/>
      <c r="H19" s="79"/>
      <c r="I19" s="101"/>
      <c r="J19" s="155"/>
    </row>
    <row r="20" spans="2:10" x14ac:dyDescent="0.2">
      <c r="B20" s="153"/>
      <c r="C20" s="106"/>
      <c r="D20" s="79" t="s">
        <v>62</v>
      </c>
      <c r="E20" s="79" t="s">
        <v>116</v>
      </c>
      <c r="F20" s="79"/>
      <c r="G20" s="79"/>
      <c r="H20" s="79"/>
      <c r="I20" s="101"/>
      <c r="J20" s="155"/>
    </row>
    <row r="21" spans="2:10" x14ac:dyDescent="0.2">
      <c r="B21" s="153"/>
      <c r="C21" s="106"/>
      <c r="D21" s="79"/>
      <c r="E21" s="79"/>
      <c r="F21" s="79"/>
      <c r="G21" s="79"/>
      <c r="H21" s="79"/>
      <c r="I21" s="101"/>
      <c r="J21" s="155"/>
    </row>
    <row r="22" spans="2:10" x14ac:dyDescent="0.2">
      <c r="B22" s="153"/>
      <c r="C22" s="109"/>
      <c r="D22" s="102" t="s">
        <v>95</v>
      </c>
      <c r="E22" s="101"/>
      <c r="F22" s="101"/>
      <c r="G22" s="101"/>
      <c r="H22" s="101"/>
      <c r="I22" s="101"/>
      <c r="J22" s="155"/>
    </row>
    <row r="23" spans="2:10" x14ac:dyDescent="0.2">
      <c r="B23" s="153"/>
      <c r="C23" s="109"/>
      <c r="D23" s="101"/>
      <c r="E23" s="101"/>
      <c r="F23" s="101"/>
      <c r="G23" s="101"/>
      <c r="H23" s="101"/>
      <c r="I23" s="101"/>
      <c r="J23" s="155"/>
    </row>
    <row r="24" spans="2:10" x14ac:dyDescent="0.2">
      <c r="B24" s="153"/>
      <c r="C24" s="101" t="s">
        <v>117</v>
      </c>
      <c r="D24" s="101"/>
      <c r="E24" s="101"/>
      <c r="F24" s="101"/>
      <c r="G24" s="101"/>
      <c r="H24" s="101"/>
      <c r="I24" s="101"/>
      <c r="J24" s="155"/>
    </row>
    <row r="25" spans="2:10" x14ac:dyDescent="0.2">
      <c r="B25" s="153"/>
      <c r="C25" s="101" t="s">
        <v>47</v>
      </c>
      <c r="D25" s="101"/>
      <c r="E25" s="101"/>
      <c r="F25" s="101"/>
      <c r="G25" s="101"/>
      <c r="H25" s="101"/>
      <c r="I25" s="101"/>
      <c r="J25" s="155"/>
    </row>
    <row r="26" spans="2:10" x14ac:dyDescent="0.2">
      <c r="B26" s="153"/>
      <c r="C26" s="101" t="s">
        <v>48</v>
      </c>
      <c r="D26" s="101"/>
      <c r="E26" s="101"/>
      <c r="F26" s="101"/>
      <c r="G26" s="101"/>
      <c r="H26" s="101"/>
      <c r="I26" s="101"/>
      <c r="J26" s="155"/>
    </row>
    <row r="27" spans="2:10" x14ac:dyDescent="0.2">
      <c r="B27" s="153"/>
      <c r="C27" s="101" t="s">
        <v>49</v>
      </c>
      <c r="D27" s="101"/>
      <c r="E27" s="101"/>
      <c r="F27" s="101"/>
      <c r="G27" s="101"/>
      <c r="H27" s="101"/>
      <c r="I27" s="101"/>
      <c r="J27" s="155"/>
    </row>
    <row r="28" spans="2:10" x14ac:dyDescent="0.2">
      <c r="B28" s="153"/>
      <c r="C28" s="101" t="s">
        <v>51</v>
      </c>
      <c r="D28" s="101"/>
      <c r="E28" s="101"/>
      <c r="F28" s="101"/>
      <c r="G28" s="101"/>
      <c r="H28" s="101"/>
      <c r="I28" s="101"/>
      <c r="J28" s="155"/>
    </row>
    <row r="29" spans="2:10" x14ac:dyDescent="0.2">
      <c r="B29" s="153"/>
      <c r="C29" s="101" t="s">
        <v>50</v>
      </c>
      <c r="D29" s="101"/>
      <c r="E29" s="101"/>
      <c r="F29" s="101"/>
      <c r="G29" s="101"/>
      <c r="H29" s="101"/>
      <c r="I29" s="101"/>
      <c r="J29" s="155"/>
    </row>
    <row r="30" spans="2:10" x14ac:dyDescent="0.2">
      <c r="B30" s="153"/>
      <c r="C30" s="101" t="s">
        <v>52</v>
      </c>
      <c r="D30" s="101"/>
      <c r="E30" s="101"/>
      <c r="F30" s="101"/>
      <c r="G30" s="101"/>
      <c r="H30" s="101"/>
      <c r="I30" s="101"/>
      <c r="J30" s="155"/>
    </row>
    <row r="31" spans="2:10" x14ac:dyDescent="0.2">
      <c r="B31" s="153"/>
      <c r="C31" s="101" t="s">
        <v>53</v>
      </c>
      <c r="D31" s="101"/>
      <c r="E31" s="101"/>
      <c r="F31" s="101"/>
      <c r="G31" s="101"/>
      <c r="H31" s="101"/>
      <c r="I31" s="101"/>
      <c r="J31" s="155"/>
    </row>
    <row r="32" spans="2:10" x14ac:dyDescent="0.2">
      <c r="B32" s="153"/>
      <c r="C32" s="101" t="s">
        <v>54</v>
      </c>
      <c r="D32" s="101"/>
      <c r="E32" s="101"/>
      <c r="F32" s="101"/>
      <c r="G32" s="101"/>
      <c r="H32" s="101"/>
      <c r="I32" s="101"/>
      <c r="J32" s="155"/>
    </row>
    <row r="33" spans="2:10" x14ac:dyDescent="0.2">
      <c r="B33" s="153"/>
      <c r="C33" s="100"/>
      <c r="D33" s="101"/>
      <c r="E33" s="101"/>
      <c r="F33" s="101"/>
      <c r="G33" s="101"/>
      <c r="H33" s="101"/>
      <c r="I33" s="101"/>
      <c r="J33" s="155"/>
    </row>
    <row r="34" spans="2:10" x14ac:dyDescent="0.2">
      <c r="B34" s="153"/>
      <c r="C34" s="100"/>
      <c r="D34" s="102" t="s">
        <v>11</v>
      </c>
      <c r="E34" s="101"/>
      <c r="F34" s="101"/>
      <c r="G34" s="101"/>
      <c r="H34" s="101"/>
      <c r="I34" s="101"/>
      <c r="J34" s="155"/>
    </row>
    <row r="35" spans="2:10" x14ac:dyDescent="0.2">
      <c r="B35" s="153"/>
      <c r="C35" s="100"/>
      <c r="D35" s="101"/>
      <c r="E35" s="101"/>
      <c r="F35" s="101"/>
      <c r="G35" s="101"/>
      <c r="H35" s="101"/>
      <c r="I35" s="101"/>
      <c r="J35" s="155"/>
    </row>
    <row r="36" spans="2:10" x14ac:dyDescent="0.2">
      <c r="B36" s="153"/>
      <c r="C36" s="96" t="s">
        <v>105</v>
      </c>
      <c r="D36" s="101"/>
      <c r="E36" s="101" t="s">
        <v>118</v>
      </c>
      <c r="F36" s="101"/>
      <c r="G36" s="101"/>
      <c r="H36" s="101"/>
      <c r="I36" s="101"/>
      <c r="J36" s="155"/>
    </row>
    <row r="37" spans="2:10" x14ac:dyDescent="0.2">
      <c r="B37" s="153"/>
      <c r="C37" s="96" t="s">
        <v>106</v>
      </c>
      <c r="D37" s="101"/>
      <c r="E37" s="101" t="s">
        <v>72</v>
      </c>
      <c r="F37" s="101"/>
      <c r="G37" s="101"/>
      <c r="H37" s="101"/>
      <c r="I37" s="101"/>
      <c r="J37" s="155"/>
    </row>
    <row r="38" spans="2:10" x14ac:dyDescent="0.2">
      <c r="B38" s="153"/>
      <c r="C38" s="100"/>
      <c r="D38" s="101"/>
      <c r="E38" s="101" t="s">
        <v>73</v>
      </c>
      <c r="F38" s="101"/>
      <c r="G38" s="101"/>
      <c r="H38" s="101"/>
      <c r="I38" s="101"/>
      <c r="J38" s="155"/>
    </row>
    <row r="39" spans="2:10" x14ac:dyDescent="0.2">
      <c r="B39" s="153"/>
      <c r="C39" s="100"/>
      <c r="D39" s="101"/>
      <c r="E39" s="101"/>
      <c r="F39" s="101"/>
      <c r="G39" s="101"/>
      <c r="H39" s="101"/>
      <c r="I39" s="101"/>
      <c r="J39" s="155"/>
    </row>
    <row r="40" spans="2:10" x14ac:dyDescent="0.2">
      <c r="B40" s="153"/>
      <c r="C40" s="100"/>
      <c r="D40" s="101"/>
      <c r="E40" s="101" t="s">
        <v>119</v>
      </c>
      <c r="F40" s="101"/>
      <c r="G40" s="101"/>
      <c r="H40" s="101"/>
      <c r="I40" s="101"/>
      <c r="J40" s="155"/>
    </row>
    <row r="41" spans="2:10" x14ac:dyDescent="0.2">
      <c r="B41" s="153"/>
      <c r="C41" s="100"/>
      <c r="D41" s="101"/>
      <c r="E41" s="101" t="s">
        <v>15</v>
      </c>
      <c r="F41" s="101"/>
      <c r="G41" s="101"/>
      <c r="H41" s="101"/>
      <c r="I41" s="101"/>
      <c r="J41" s="155"/>
    </row>
    <row r="42" spans="2:10" x14ac:dyDescent="0.2">
      <c r="B42" s="153"/>
      <c r="C42" s="100"/>
      <c r="D42" s="101"/>
      <c r="E42" s="101" t="s">
        <v>74</v>
      </c>
      <c r="F42" s="101"/>
      <c r="G42" s="101"/>
      <c r="H42" s="101"/>
      <c r="I42" s="101"/>
      <c r="J42" s="155"/>
    </row>
    <row r="43" spans="2:10" x14ac:dyDescent="0.2">
      <c r="B43" s="153"/>
      <c r="C43" s="100"/>
      <c r="D43" s="101"/>
      <c r="E43" s="101" t="s">
        <v>76</v>
      </c>
      <c r="F43" s="101"/>
      <c r="G43" s="101"/>
      <c r="H43" s="101"/>
      <c r="I43" s="101"/>
      <c r="J43" s="155"/>
    </row>
    <row r="44" spans="2:10" x14ac:dyDescent="0.2">
      <c r="B44" s="153"/>
      <c r="C44" s="100"/>
      <c r="D44" s="101"/>
      <c r="E44" s="101" t="s">
        <v>75</v>
      </c>
      <c r="F44" s="101"/>
      <c r="G44" s="101"/>
      <c r="H44" s="101"/>
      <c r="I44" s="101"/>
      <c r="J44" s="155"/>
    </row>
    <row r="45" spans="2:10" x14ac:dyDescent="0.2">
      <c r="B45" s="153"/>
      <c r="C45" s="100"/>
      <c r="D45" s="101"/>
      <c r="E45" s="101"/>
      <c r="F45" s="101"/>
      <c r="G45" s="101"/>
      <c r="H45" s="101"/>
      <c r="I45" s="101"/>
      <c r="J45" s="155"/>
    </row>
    <row r="46" spans="2:10" x14ac:dyDescent="0.2">
      <c r="B46" s="153"/>
      <c r="C46" s="100"/>
      <c r="D46" s="101"/>
      <c r="E46" s="79" t="s">
        <v>120</v>
      </c>
      <c r="F46" s="101"/>
      <c r="G46" s="101"/>
      <c r="H46" s="101"/>
      <c r="I46" s="101"/>
      <c r="J46" s="155"/>
    </row>
    <row r="47" spans="2:10" x14ac:dyDescent="0.2">
      <c r="B47" s="153"/>
      <c r="C47" s="100"/>
      <c r="D47" s="101"/>
      <c r="E47" s="79" t="s">
        <v>77</v>
      </c>
      <c r="F47" s="101"/>
      <c r="G47" s="101"/>
      <c r="H47" s="101"/>
      <c r="I47" s="101"/>
      <c r="J47" s="155"/>
    </row>
    <row r="48" spans="2:10" x14ac:dyDescent="0.2">
      <c r="B48" s="153"/>
      <c r="C48" s="100"/>
      <c r="D48" s="101"/>
      <c r="E48" s="79"/>
      <c r="F48" s="101"/>
      <c r="G48" s="101"/>
      <c r="H48" s="101"/>
      <c r="I48" s="101"/>
      <c r="J48" s="155"/>
    </row>
    <row r="49" spans="2:10" x14ac:dyDescent="0.2">
      <c r="B49" s="153"/>
      <c r="C49" s="110" t="s">
        <v>19</v>
      </c>
      <c r="D49" s="101"/>
      <c r="E49" s="79" t="s">
        <v>121</v>
      </c>
      <c r="F49" s="101"/>
      <c r="G49" s="101"/>
      <c r="H49" s="101"/>
      <c r="I49" s="101"/>
      <c r="J49" s="155"/>
    </row>
    <row r="50" spans="2:10" x14ac:dyDescent="0.2">
      <c r="B50" s="153"/>
      <c r="C50" s="100"/>
      <c r="D50" s="101"/>
      <c r="E50" s="79" t="s">
        <v>122</v>
      </c>
      <c r="F50" s="101"/>
      <c r="G50" s="101"/>
      <c r="H50" s="101"/>
      <c r="I50" s="101"/>
      <c r="J50" s="155"/>
    </row>
    <row r="51" spans="2:10" x14ac:dyDescent="0.2">
      <c r="B51" s="153"/>
      <c r="C51" s="100"/>
      <c r="D51" s="101"/>
      <c r="E51" s="79" t="s">
        <v>123</v>
      </c>
      <c r="F51" s="101"/>
      <c r="G51" s="101"/>
      <c r="H51" s="101"/>
      <c r="I51" s="101"/>
      <c r="J51" s="155"/>
    </row>
    <row r="52" spans="2:10" x14ac:dyDescent="0.2">
      <c r="B52" s="153"/>
      <c r="C52" s="100"/>
      <c r="D52" s="101"/>
      <c r="E52" s="79"/>
      <c r="F52" s="101"/>
      <c r="G52" s="101"/>
      <c r="H52" s="101"/>
      <c r="I52" s="101"/>
      <c r="J52" s="155"/>
    </row>
    <row r="53" spans="2:10" x14ac:dyDescent="0.2">
      <c r="B53" s="153"/>
      <c r="C53" s="100"/>
      <c r="D53" s="101"/>
      <c r="E53" s="79" t="s">
        <v>78</v>
      </c>
      <c r="F53" s="101"/>
      <c r="G53" s="101"/>
      <c r="H53" s="101"/>
      <c r="I53" s="101"/>
      <c r="J53" s="155"/>
    </row>
    <row r="54" spans="2:10" x14ac:dyDescent="0.2">
      <c r="B54" s="153"/>
      <c r="C54" s="100"/>
      <c r="D54" s="101"/>
      <c r="E54" s="79" t="s">
        <v>124</v>
      </c>
      <c r="F54" s="101"/>
      <c r="G54" s="101"/>
      <c r="H54" s="101"/>
      <c r="I54" s="101"/>
      <c r="J54" s="155"/>
    </row>
    <row r="55" spans="2:10" x14ac:dyDescent="0.2">
      <c r="B55" s="153"/>
      <c r="C55" s="100"/>
      <c r="D55" s="101"/>
      <c r="E55" s="161" t="s">
        <v>125</v>
      </c>
      <c r="F55" s="101"/>
      <c r="G55" s="101"/>
      <c r="H55" s="101"/>
      <c r="I55" s="101"/>
      <c r="J55" s="155"/>
    </row>
    <row r="56" spans="2:10" x14ac:dyDescent="0.2">
      <c r="B56" s="153"/>
      <c r="C56" s="100"/>
      <c r="D56" s="101"/>
      <c r="E56" s="79"/>
      <c r="F56" s="101"/>
      <c r="G56" s="101"/>
      <c r="H56" s="101"/>
      <c r="I56" s="101"/>
      <c r="J56" s="155"/>
    </row>
    <row r="57" spans="2:10" x14ac:dyDescent="0.2">
      <c r="B57" s="153"/>
      <c r="C57" s="111" t="s">
        <v>16</v>
      </c>
      <c r="D57" s="101"/>
      <c r="E57" s="79" t="s">
        <v>126</v>
      </c>
      <c r="F57" s="101"/>
      <c r="G57" s="101"/>
      <c r="H57" s="101"/>
      <c r="I57" s="101"/>
      <c r="J57" s="155"/>
    </row>
    <row r="58" spans="2:10" x14ac:dyDescent="0.2">
      <c r="B58" s="153"/>
      <c r="C58" s="100"/>
      <c r="D58" s="101"/>
      <c r="E58" s="79" t="s">
        <v>127</v>
      </c>
      <c r="F58" s="101"/>
      <c r="G58" s="101"/>
      <c r="H58" s="101"/>
      <c r="I58" s="101"/>
      <c r="J58" s="155"/>
    </row>
    <row r="59" spans="2:10" x14ac:dyDescent="0.2">
      <c r="B59" s="153"/>
      <c r="C59" s="114"/>
      <c r="D59" s="101"/>
      <c r="E59" s="79"/>
      <c r="F59" s="101"/>
      <c r="G59" s="101"/>
      <c r="H59" s="101"/>
      <c r="I59" s="101"/>
      <c r="J59" s="155"/>
    </row>
    <row r="60" spans="2:10" x14ac:dyDescent="0.2">
      <c r="B60" s="153"/>
      <c r="C60" s="114"/>
      <c r="D60" s="101"/>
      <c r="E60" s="79" t="s">
        <v>128</v>
      </c>
      <c r="F60" s="101"/>
      <c r="G60" s="101"/>
      <c r="H60" s="101"/>
      <c r="I60" s="101"/>
      <c r="J60" s="155"/>
    </row>
    <row r="61" spans="2:10" x14ac:dyDescent="0.2">
      <c r="B61" s="153"/>
      <c r="C61" s="114"/>
      <c r="D61" s="101"/>
      <c r="E61" s="79" t="s">
        <v>12</v>
      </c>
      <c r="F61" s="101"/>
      <c r="G61" s="101"/>
      <c r="H61" s="101"/>
      <c r="I61" s="101"/>
      <c r="J61" s="155"/>
    </row>
    <row r="62" spans="2:10" x14ac:dyDescent="0.2">
      <c r="B62" s="153"/>
      <c r="C62" s="114"/>
      <c r="D62" s="101"/>
      <c r="E62" s="79" t="s">
        <v>13</v>
      </c>
      <c r="F62" s="101"/>
      <c r="G62" s="101"/>
      <c r="H62" s="101"/>
      <c r="I62" s="101"/>
      <c r="J62" s="155"/>
    </row>
    <row r="63" spans="2:10" x14ac:dyDescent="0.2">
      <c r="B63" s="153"/>
      <c r="C63" s="114"/>
      <c r="D63" s="101"/>
      <c r="E63" s="79" t="s">
        <v>79</v>
      </c>
      <c r="F63" s="101"/>
      <c r="G63" s="101"/>
      <c r="H63" s="101"/>
      <c r="I63" s="101"/>
      <c r="J63" s="155"/>
    </row>
    <row r="64" spans="2:10" x14ac:dyDescent="0.2">
      <c r="B64" s="153"/>
      <c r="C64" s="114"/>
      <c r="D64" s="101"/>
      <c r="E64" s="79" t="s">
        <v>80</v>
      </c>
      <c r="F64" s="101"/>
      <c r="G64" s="101"/>
      <c r="H64" s="101"/>
      <c r="I64" s="101"/>
      <c r="J64" s="155"/>
    </row>
    <row r="65" spans="2:10" x14ac:dyDescent="0.2">
      <c r="B65" s="153"/>
      <c r="C65" s="114"/>
      <c r="D65" s="101"/>
      <c r="E65" s="79" t="s">
        <v>81</v>
      </c>
      <c r="F65" s="101"/>
      <c r="G65" s="101"/>
      <c r="H65" s="101"/>
      <c r="I65" s="101"/>
      <c r="J65" s="155"/>
    </row>
    <row r="66" spans="2:10" x14ac:dyDescent="0.2">
      <c r="B66" s="153"/>
      <c r="C66" s="114"/>
      <c r="D66" s="101"/>
      <c r="E66" s="79" t="s">
        <v>82</v>
      </c>
      <c r="F66" s="101"/>
      <c r="G66" s="101"/>
      <c r="H66" s="101"/>
      <c r="I66" s="101"/>
      <c r="J66" s="155"/>
    </row>
    <row r="67" spans="2:10" x14ac:dyDescent="0.2">
      <c r="B67" s="153"/>
      <c r="C67" s="114"/>
      <c r="D67" s="101"/>
      <c r="E67" s="79"/>
      <c r="F67" s="101"/>
      <c r="G67" s="101"/>
      <c r="H67" s="101"/>
      <c r="I67" s="101"/>
      <c r="J67" s="155"/>
    </row>
    <row r="68" spans="2:10" x14ac:dyDescent="0.2">
      <c r="B68" s="153"/>
      <c r="C68" s="96" t="s">
        <v>46</v>
      </c>
      <c r="D68" s="101"/>
      <c r="E68" s="114" t="s">
        <v>83</v>
      </c>
      <c r="F68" s="101"/>
      <c r="G68" s="101"/>
      <c r="H68" s="101"/>
      <c r="I68" s="101"/>
      <c r="J68" s="155"/>
    </row>
    <row r="69" spans="2:10" x14ac:dyDescent="0.2">
      <c r="B69" s="153"/>
      <c r="C69" s="100"/>
      <c r="D69" s="101"/>
      <c r="E69" s="114"/>
      <c r="F69" s="101"/>
      <c r="G69" s="101"/>
      <c r="H69" s="101"/>
      <c r="I69" s="101"/>
      <c r="J69" s="155"/>
    </row>
    <row r="70" spans="2:10" x14ac:dyDescent="0.2">
      <c r="B70" s="153"/>
      <c r="C70" s="100"/>
      <c r="D70" s="101"/>
      <c r="E70" s="101" t="s">
        <v>84</v>
      </c>
      <c r="F70" s="101"/>
      <c r="G70" s="101"/>
      <c r="H70" s="101"/>
      <c r="I70" s="101"/>
      <c r="J70" s="155"/>
    </row>
    <row r="71" spans="2:10" x14ac:dyDescent="0.2">
      <c r="B71" s="153"/>
      <c r="C71" s="100"/>
      <c r="D71" s="101"/>
      <c r="E71" s="101" t="s">
        <v>85</v>
      </c>
      <c r="F71" s="101"/>
      <c r="G71" s="101"/>
      <c r="H71" s="101"/>
      <c r="I71" s="101"/>
      <c r="J71" s="155"/>
    </row>
    <row r="72" spans="2:10" x14ac:dyDescent="0.2">
      <c r="B72" s="153"/>
      <c r="C72" s="100"/>
      <c r="D72" s="101"/>
      <c r="E72" s="101" t="s">
        <v>86</v>
      </c>
      <c r="F72" s="101"/>
      <c r="G72" s="101"/>
      <c r="H72" s="101"/>
      <c r="I72" s="101"/>
      <c r="J72" s="155"/>
    </row>
    <row r="73" spans="2:10" x14ac:dyDescent="0.2">
      <c r="B73" s="153"/>
      <c r="C73" s="100"/>
      <c r="D73" s="101"/>
      <c r="E73" s="101" t="s">
        <v>87</v>
      </c>
      <c r="F73" s="101"/>
      <c r="G73" s="101"/>
      <c r="H73" s="101"/>
      <c r="I73" s="101"/>
      <c r="J73" s="155"/>
    </row>
    <row r="74" spans="2:10" x14ac:dyDescent="0.2">
      <c r="B74" s="153"/>
      <c r="C74" s="100"/>
      <c r="D74" s="101"/>
      <c r="E74" s="101"/>
      <c r="F74" s="101"/>
      <c r="G74" s="101"/>
      <c r="H74" s="101"/>
      <c r="I74" s="101"/>
      <c r="J74" s="155"/>
    </row>
    <row r="75" spans="2:10" x14ac:dyDescent="0.2">
      <c r="B75" s="153"/>
      <c r="C75" s="100"/>
      <c r="D75" s="101"/>
      <c r="E75" s="101" t="s">
        <v>91</v>
      </c>
      <c r="F75" s="101"/>
      <c r="G75" s="101"/>
      <c r="H75" s="101"/>
      <c r="I75" s="101"/>
      <c r="J75" s="155"/>
    </row>
    <row r="76" spans="2:10" x14ac:dyDescent="0.2">
      <c r="B76" s="153"/>
      <c r="C76" s="100"/>
      <c r="D76" s="101"/>
      <c r="E76" s="101"/>
      <c r="F76" s="101"/>
      <c r="G76" s="101"/>
      <c r="H76" s="101"/>
      <c r="I76" s="101"/>
      <c r="J76" s="155"/>
    </row>
    <row r="77" spans="2:10" x14ac:dyDescent="0.2">
      <c r="B77" s="153"/>
      <c r="C77" s="100"/>
      <c r="D77" s="101"/>
      <c r="E77" s="114"/>
      <c r="F77" s="101" t="s">
        <v>25</v>
      </c>
      <c r="G77" s="101" t="s">
        <v>88</v>
      </c>
      <c r="H77" s="101"/>
      <c r="I77" s="101"/>
      <c r="J77" s="155"/>
    </row>
    <row r="78" spans="2:10" x14ac:dyDescent="0.2">
      <c r="B78" s="153"/>
      <c r="C78" s="100"/>
      <c r="D78" s="101"/>
      <c r="E78" s="114"/>
      <c r="F78" s="101" t="s">
        <v>30</v>
      </c>
      <c r="G78" s="101" t="s">
        <v>89</v>
      </c>
      <c r="H78" s="101"/>
      <c r="I78" s="101"/>
      <c r="J78" s="155"/>
    </row>
    <row r="79" spans="2:10" x14ac:dyDescent="0.2">
      <c r="B79" s="153"/>
      <c r="C79" s="100"/>
      <c r="D79" s="101"/>
      <c r="E79" s="114"/>
      <c r="F79" s="101" t="s">
        <v>31</v>
      </c>
      <c r="G79" s="101" t="s">
        <v>90</v>
      </c>
      <c r="H79" s="101"/>
      <c r="I79" s="101"/>
      <c r="J79" s="155"/>
    </row>
    <row r="80" spans="2:10" x14ac:dyDescent="0.2">
      <c r="B80" s="153"/>
      <c r="C80" s="100"/>
      <c r="D80" s="101"/>
      <c r="E80" s="114"/>
      <c r="F80" s="101" t="s">
        <v>28</v>
      </c>
      <c r="G80" s="101" t="s">
        <v>29</v>
      </c>
      <c r="H80" s="101"/>
      <c r="I80" s="101"/>
      <c r="J80" s="155"/>
    </row>
    <row r="81" spans="2:10" x14ac:dyDescent="0.2">
      <c r="B81" s="153"/>
      <c r="C81" s="100"/>
      <c r="D81" s="101"/>
      <c r="E81" s="114"/>
      <c r="F81" s="101" t="s">
        <v>33</v>
      </c>
      <c r="G81" s="101" t="s">
        <v>27</v>
      </c>
      <c r="H81" s="101"/>
      <c r="I81" s="101"/>
      <c r="J81" s="155"/>
    </row>
    <row r="82" spans="2:10" x14ac:dyDescent="0.2">
      <c r="B82" s="153"/>
      <c r="C82" s="100"/>
      <c r="D82" s="101"/>
      <c r="E82" s="114"/>
      <c r="F82" s="101" t="s">
        <v>24</v>
      </c>
      <c r="G82" s="101" t="s">
        <v>14</v>
      </c>
      <c r="H82" s="101"/>
      <c r="I82" s="101"/>
      <c r="J82" s="155"/>
    </row>
    <row r="83" spans="2:10" x14ac:dyDescent="0.2">
      <c r="B83" s="153"/>
      <c r="C83" s="100"/>
      <c r="D83" s="101"/>
      <c r="E83" s="114"/>
      <c r="F83" s="101" t="s">
        <v>26</v>
      </c>
      <c r="G83" s="101" t="s">
        <v>36</v>
      </c>
      <c r="H83" s="101"/>
      <c r="I83" s="101"/>
      <c r="J83" s="155"/>
    </row>
    <row r="84" spans="2:10" x14ac:dyDescent="0.2">
      <c r="B84" s="153"/>
      <c r="C84" s="100"/>
      <c r="D84" s="101"/>
      <c r="E84" s="101"/>
      <c r="F84" s="101"/>
      <c r="G84" s="101"/>
      <c r="H84" s="101"/>
      <c r="I84" s="101"/>
      <c r="J84" s="155"/>
    </row>
    <row r="85" spans="2:10" x14ac:dyDescent="0.2">
      <c r="B85" s="153"/>
      <c r="C85" s="100"/>
      <c r="D85" s="101"/>
      <c r="E85" s="101" t="s">
        <v>129</v>
      </c>
      <c r="F85" s="101"/>
      <c r="G85" s="101"/>
      <c r="H85" s="101"/>
      <c r="I85" s="101"/>
      <c r="J85" s="155"/>
    </row>
    <row r="86" spans="2:10" x14ac:dyDescent="0.2">
      <c r="B86" s="153"/>
      <c r="C86" s="100"/>
      <c r="D86" s="101"/>
      <c r="E86" s="101" t="s">
        <v>130</v>
      </c>
      <c r="F86" s="101"/>
      <c r="G86" s="101"/>
      <c r="H86" s="101"/>
      <c r="I86" s="101"/>
      <c r="J86" s="155"/>
    </row>
    <row r="87" spans="2:10" x14ac:dyDescent="0.2">
      <c r="B87" s="153"/>
      <c r="C87" s="100"/>
      <c r="D87" s="101"/>
      <c r="E87" s="101" t="s">
        <v>131</v>
      </c>
      <c r="F87" s="101"/>
      <c r="G87" s="101"/>
      <c r="H87" s="101"/>
      <c r="I87" s="101"/>
      <c r="J87" s="155"/>
    </row>
    <row r="88" spans="2:10" x14ac:dyDescent="0.2">
      <c r="B88" s="153"/>
      <c r="C88" s="100"/>
      <c r="D88" s="101"/>
      <c r="E88" s="101" t="s">
        <v>132</v>
      </c>
      <c r="F88" s="101"/>
      <c r="G88" s="101"/>
      <c r="H88" s="101"/>
      <c r="I88" s="101"/>
      <c r="J88" s="155"/>
    </row>
    <row r="89" spans="2:10" x14ac:dyDescent="0.2">
      <c r="B89" s="153"/>
      <c r="C89" s="100"/>
      <c r="D89" s="101"/>
      <c r="E89" s="101" t="s">
        <v>133</v>
      </c>
      <c r="F89" s="101"/>
      <c r="G89" s="101"/>
      <c r="H89" s="101"/>
      <c r="I89" s="101"/>
      <c r="J89" s="155"/>
    </row>
    <row r="90" spans="2:10" x14ac:dyDescent="0.2">
      <c r="B90" s="153"/>
      <c r="C90" s="100"/>
      <c r="D90" s="101"/>
      <c r="E90" s="101" t="s">
        <v>135</v>
      </c>
      <c r="F90" s="101"/>
      <c r="G90" s="101"/>
      <c r="H90" s="101"/>
      <c r="I90" s="101"/>
      <c r="J90" s="155"/>
    </row>
    <row r="91" spans="2:10" x14ac:dyDescent="0.2">
      <c r="B91" s="153"/>
      <c r="C91" s="100"/>
      <c r="D91" s="101"/>
      <c r="E91" s="101" t="s">
        <v>134</v>
      </c>
      <c r="F91" s="101"/>
      <c r="G91" s="101"/>
      <c r="H91" s="101"/>
      <c r="I91" s="101"/>
      <c r="J91" s="155"/>
    </row>
    <row r="92" spans="2:10" x14ac:dyDescent="0.2">
      <c r="B92" s="153"/>
      <c r="C92" s="100"/>
      <c r="D92" s="101"/>
      <c r="E92" s="101"/>
      <c r="F92" s="101"/>
      <c r="G92" s="101"/>
      <c r="H92" s="101"/>
      <c r="I92" s="101"/>
      <c r="J92" s="155"/>
    </row>
    <row r="93" spans="2:10" x14ac:dyDescent="0.2">
      <c r="B93" s="153"/>
      <c r="C93" s="112" t="s">
        <v>92</v>
      </c>
      <c r="D93" s="101"/>
      <c r="E93" s="101"/>
      <c r="F93" s="101"/>
      <c r="G93" s="101"/>
      <c r="H93" s="101"/>
      <c r="I93" s="101"/>
      <c r="J93" s="155"/>
    </row>
    <row r="94" spans="2:10" ht="18.75" x14ac:dyDescent="0.3">
      <c r="B94" s="153"/>
      <c r="C94" s="113"/>
      <c r="D94" s="79"/>
      <c r="E94" s="108" t="s">
        <v>115</v>
      </c>
      <c r="F94" s="101"/>
      <c r="G94" s="101"/>
      <c r="H94" s="101"/>
      <c r="I94" s="101"/>
      <c r="J94" s="155"/>
    </row>
    <row r="95" spans="2:10" x14ac:dyDescent="0.2">
      <c r="B95" s="153"/>
      <c r="C95" s="106"/>
      <c r="D95" s="79"/>
      <c r="E95" s="79" t="s">
        <v>63</v>
      </c>
      <c r="F95" s="101"/>
      <c r="G95" s="101"/>
      <c r="H95" s="101"/>
      <c r="I95" s="101"/>
      <c r="J95" s="155"/>
    </row>
    <row r="96" spans="2:10" x14ac:dyDescent="0.2">
      <c r="B96" s="153"/>
      <c r="C96" s="106"/>
      <c r="D96" s="79"/>
      <c r="E96" s="79" t="s">
        <v>64</v>
      </c>
      <c r="F96" s="101"/>
      <c r="G96" s="101"/>
      <c r="H96" s="101"/>
      <c r="I96" s="101"/>
      <c r="J96" s="155"/>
    </row>
    <row r="97" spans="2:10" x14ac:dyDescent="0.2">
      <c r="B97" s="153"/>
      <c r="C97" s="106"/>
      <c r="D97" s="79"/>
      <c r="E97" s="79" t="s">
        <v>65</v>
      </c>
      <c r="F97" s="101"/>
      <c r="G97" s="101"/>
      <c r="H97" s="101"/>
      <c r="I97" s="101"/>
      <c r="J97" s="155"/>
    </row>
    <row r="98" spans="2:10" x14ac:dyDescent="0.2">
      <c r="B98" s="153"/>
      <c r="C98" s="114"/>
      <c r="D98" s="101"/>
      <c r="E98" s="101"/>
      <c r="F98" s="101"/>
      <c r="G98" s="101"/>
      <c r="H98" s="101"/>
      <c r="I98" s="101"/>
      <c r="J98" s="155"/>
    </row>
    <row r="99" spans="2:10" x14ac:dyDescent="0.2">
      <c r="B99" s="153"/>
      <c r="C99" s="114"/>
      <c r="D99" s="101"/>
      <c r="E99" s="79" t="s">
        <v>136</v>
      </c>
      <c r="F99" s="101"/>
      <c r="G99" s="101"/>
      <c r="H99" s="101"/>
      <c r="I99" s="101"/>
      <c r="J99" s="155"/>
    </row>
    <row r="100" spans="2:10" x14ac:dyDescent="0.2">
      <c r="B100" s="153"/>
      <c r="C100" s="114"/>
      <c r="D100" s="101"/>
      <c r="E100" s="79" t="s">
        <v>137</v>
      </c>
      <c r="F100" s="101"/>
      <c r="G100" s="101"/>
      <c r="H100" s="101"/>
      <c r="I100" s="101"/>
      <c r="J100" s="155"/>
    </row>
    <row r="101" spans="2:10" x14ac:dyDescent="0.2">
      <c r="B101" s="153"/>
      <c r="C101" s="115"/>
      <c r="D101" s="101"/>
      <c r="E101" s="114" t="s">
        <v>93</v>
      </c>
      <c r="F101" s="101"/>
      <c r="G101" s="101"/>
      <c r="H101" s="101"/>
      <c r="I101" s="101"/>
      <c r="J101" s="155"/>
    </row>
    <row r="102" spans="2:10" x14ac:dyDescent="0.2">
      <c r="B102" s="153"/>
      <c r="C102" s="115"/>
      <c r="D102" s="101"/>
      <c r="E102" s="114" t="s">
        <v>138</v>
      </c>
      <c r="F102" s="101"/>
      <c r="G102" s="101"/>
      <c r="H102" s="101"/>
      <c r="I102" s="101"/>
      <c r="J102" s="155"/>
    </row>
    <row r="103" spans="2:10" x14ac:dyDescent="0.2">
      <c r="B103" s="153"/>
      <c r="C103" s="115"/>
      <c r="D103" s="101"/>
      <c r="E103" s="114" t="s">
        <v>139</v>
      </c>
      <c r="F103" s="101"/>
      <c r="G103" s="101"/>
      <c r="H103" s="101"/>
      <c r="I103" s="101"/>
      <c r="J103" s="155"/>
    </row>
    <row r="104" spans="2:10" x14ac:dyDescent="0.2">
      <c r="B104" s="153"/>
      <c r="C104" s="115"/>
      <c r="D104" s="101"/>
      <c r="E104" s="114" t="s">
        <v>140</v>
      </c>
      <c r="F104" s="101"/>
      <c r="G104" s="101"/>
      <c r="H104" s="101"/>
      <c r="I104" s="101"/>
      <c r="J104" s="155"/>
    </row>
    <row r="105" spans="2:10" x14ac:dyDescent="0.2">
      <c r="B105" s="153"/>
      <c r="C105" s="115"/>
      <c r="D105" s="101"/>
      <c r="E105" s="114" t="s">
        <v>94</v>
      </c>
      <c r="F105" s="101"/>
      <c r="G105" s="101"/>
      <c r="H105" s="101"/>
      <c r="I105" s="101"/>
      <c r="J105" s="155"/>
    </row>
    <row r="106" spans="2:10" x14ac:dyDescent="0.2">
      <c r="B106" s="153"/>
      <c r="C106" s="115"/>
      <c r="D106" s="101"/>
      <c r="E106" s="116" t="s">
        <v>141</v>
      </c>
      <c r="F106" s="101"/>
      <c r="G106" s="101"/>
      <c r="H106" s="101"/>
      <c r="I106" s="101"/>
      <c r="J106" s="155"/>
    </row>
    <row r="107" spans="2:10" x14ac:dyDescent="0.2">
      <c r="B107" s="153"/>
      <c r="C107" s="115"/>
      <c r="D107" s="101"/>
      <c r="E107" s="101"/>
      <c r="F107" s="101"/>
      <c r="G107" s="101"/>
      <c r="H107" s="101"/>
      <c r="I107" s="101"/>
      <c r="J107" s="155"/>
    </row>
    <row r="108" spans="2:10" x14ac:dyDescent="0.2">
      <c r="B108" s="153"/>
      <c r="C108" s="110" t="s">
        <v>17</v>
      </c>
      <c r="D108" s="101"/>
      <c r="E108" s="114" t="s">
        <v>104</v>
      </c>
      <c r="F108" s="101"/>
      <c r="G108" s="101"/>
      <c r="H108" s="101"/>
      <c r="I108" s="101"/>
      <c r="J108" s="155"/>
    </row>
    <row r="109" spans="2:10" x14ac:dyDescent="0.2">
      <c r="B109" s="153"/>
      <c r="C109" s="114"/>
      <c r="D109" s="101"/>
      <c r="E109" s="114" t="s">
        <v>20</v>
      </c>
      <c r="F109" s="101"/>
      <c r="G109" s="101"/>
      <c r="H109" s="101"/>
      <c r="I109" s="101"/>
      <c r="J109" s="155"/>
    </row>
    <row r="110" spans="2:10" x14ac:dyDescent="0.2">
      <c r="B110" s="153"/>
      <c r="C110" s="115"/>
      <c r="D110" s="101"/>
      <c r="E110" s="101"/>
      <c r="F110" s="101"/>
      <c r="G110" s="101"/>
      <c r="H110" s="101"/>
      <c r="I110" s="101"/>
      <c r="J110" s="155"/>
    </row>
    <row r="111" spans="2:10" x14ac:dyDescent="0.2">
      <c r="B111" s="153"/>
      <c r="C111" s="110" t="s">
        <v>18</v>
      </c>
      <c r="D111" s="101"/>
      <c r="E111" s="114" t="s">
        <v>142</v>
      </c>
      <c r="F111" s="101"/>
      <c r="G111" s="101"/>
      <c r="H111" s="101"/>
      <c r="I111" s="101"/>
      <c r="J111" s="155"/>
    </row>
    <row r="112" spans="2:10" x14ac:dyDescent="0.2">
      <c r="B112" s="153"/>
      <c r="C112" s="100"/>
      <c r="D112" s="101"/>
      <c r="E112" s="114" t="s">
        <v>143</v>
      </c>
      <c r="F112" s="101"/>
      <c r="G112" s="101"/>
      <c r="H112" s="101"/>
      <c r="I112" s="101"/>
      <c r="J112" s="155"/>
    </row>
    <row r="113" spans="2:10" x14ac:dyDescent="0.2">
      <c r="B113" s="153"/>
      <c r="C113" s="100"/>
      <c r="D113" s="101"/>
      <c r="E113" s="114" t="s">
        <v>147</v>
      </c>
      <c r="F113" s="101"/>
      <c r="G113" s="101"/>
      <c r="H113" s="101"/>
      <c r="I113" s="101"/>
      <c r="J113" s="155"/>
    </row>
    <row r="114" spans="2:10" x14ac:dyDescent="0.2">
      <c r="B114" s="153"/>
      <c r="C114" s="100"/>
      <c r="D114" s="117"/>
      <c r="E114" s="79" t="s">
        <v>144</v>
      </c>
      <c r="F114" s="101"/>
      <c r="G114" s="101"/>
      <c r="H114" s="101"/>
      <c r="I114" s="101"/>
      <c r="J114" s="155"/>
    </row>
    <row r="115" spans="2:10" x14ac:dyDescent="0.2">
      <c r="B115" s="153"/>
      <c r="C115" s="114"/>
      <c r="D115" s="114"/>
      <c r="E115" s="114"/>
      <c r="F115" s="101"/>
      <c r="G115" s="101"/>
      <c r="H115" s="101"/>
      <c r="I115" s="101"/>
      <c r="J115" s="155"/>
    </row>
    <row r="116" spans="2:10" x14ac:dyDescent="0.2">
      <c r="B116" s="153"/>
      <c r="C116" s="100" t="s">
        <v>8</v>
      </c>
      <c r="D116" s="101"/>
      <c r="E116" s="101" t="s">
        <v>145</v>
      </c>
      <c r="F116" s="101"/>
      <c r="G116" s="101"/>
      <c r="H116" s="101"/>
      <c r="I116" s="101"/>
      <c r="J116" s="155"/>
    </row>
    <row r="117" spans="2:10" x14ac:dyDescent="0.2">
      <c r="B117" s="153"/>
      <c r="C117" s="100"/>
      <c r="D117" s="101"/>
      <c r="E117" s="101" t="s">
        <v>146</v>
      </c>
      <c r="F117" s="101"/>
      <c r="G117" s="101"/>
      <c r="H117" s="101"/>
      <c r="I117" s="101"/>
      <c r="J117" s="155"/>
    </row>
    <row r="118" spans="2:10" x14ac:dyDescent="0.2">
      <c r="B118" s="153"/>
      <c r="C118" s="100"/>
      <c r="D118" s="101"/>
      <c r="E118" s="101"/>
      <c r="F118" s="101"/>
      <c r="G118" s="101"/>
      <c r="H118" s="101"/>
      <c r="I118" s="101"/>
      <c r="J118" s="155"/>
    </row>
    <row r="119" spans="2:10" x14ac:dyDescent="0.2">
      <c r="B119" s="153"/>
      <c r="C119" s="100"/>
      <c r="D119" s="101"/>
      <c r="E119" s="101"/>
      <c r="F119" s="101"/>
      <c r="G119" s="101"/>
      <c r="H119" s="101"/>
      <c r="I119" s="101"/>
      <c r="J119" s="155"/>
    </row>
    <row r="120" spans="2:10" x14ac:dyDescent="0.2">
      <c r="B120" s="159"/>
      <c r="C120" s="103"/>
      <c r="D120" s="104"/>
      <c r="E120" s="104"/>
      <c r="F120" s="104"/>
      <c r="G120" s="104"/>
      <c r="H120" s="104"/>
      <c r="I120" s="104"/>
      <c r="J120" s="157"/>
    </row>
  </sheetData>
  <sheetProtection algorithmName="SHA-512" hashValue="R3S2/FU6EKRxfrzIfwMQQ7RO5vyDZbNe4+nq9Ejrw/RbfJUh75qK0fHuGevb9ksN6a+qVtQuvkP6xbLZE7dfTQ==" saltValue="jILbpV2cPkCn9m82dfQ3Cw==" spinCount="100000" sheet="1" objects="1" scenarios="1"/>
  <phoneticPr fontId="7" type="noConversion"/>
  <hyperlinks>
    <hyperlink ref="C1" location="Zentrale!A9" display="Zentrale" xr:uid="{1DA8C41B-1D5E-4D8C-9933-38B792A80380}"/>
    <hyperlink ref="C36" location="'Allgemeine Angaben'!A7" display="Allgemeine Angaben" xr:uid="{1D388547-BC5B-4F5D-870C-421EB1EF486D}"/>
    <hyperlink ref="C37" location="'Allgemeine Angaben'!A7" display="Allgemeine Angaben" xr:uid="{6496180B-B919-4537-B0C6-650344B3B8A0}"/>
    <hyperlink ref="C68" location="Übersicht!A7" display="Übersicht" xr:uid="{8D35FE40-8F18-4803-A87E-903E6C65C91F}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horizontalDpi="300" verticalDpi="300" r:id="rId1"/>
  <headerFooter alignWithMargins="0">
    <oddHeader>&amp;L&amp;"Calibri,Standard"&amp;F&amp;C&amp;"Calibri,Standard"&amp;A &amp;P/&amp;N&amp;R&amp;"Calibri,Standard"&amp;D</oddHeader>
    <oddFooter>&amp;L&amp;"Calibri,Standard"Aus Produkt-Nr. XZ180 Personalplanung für Excel&amp;R&amp;"Calibri,Standard"© Auvista Verlag München</oddFooter>
  </headerFooter>
  <rowBreaks count="2" manualBreakCount="2">
    <brk id="55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20145-FA0A-4FD1-901E-BEC280C36B8F}">
  <dimension ref="A1:AQ45"/>
  <sheetViews>
    <sheetView zoomScale="60" workbookViewId="0">
      <selection sqref="A1:XFD1048576"/>
    </sheetView>
  </sheetViews>
  <sheetFormatPr baseColWidth="10" defaultRowHeight="12.75" x14ac:dyDescent="0.2"/>
  <cols>
    <col min="1" max="45" width="0.140625" style="220" customWidth="1"/>
    <col min="46" max="16384" width="11.42578125" style="220"/>
  </cols>
  <sheetData>
    <row r="1" spans="1:43" ht="0.95" customHeight="1" x14ac:dyDescent="0.2"/>
    <row r="2" spans="1:43" ht="0.95" customHeight="1" x14ac:dyDescent="0.4">
      <c r="B2" s="221">
        <f>IF('Allgemeine Angaben'!C5="","",'Allgemeine Angaben'!C5)</f>
        <v>45778</v>
      </c>
      <c r="C2" s="222">
        <f>IF('Allgemeine Angaben'!C5="","",'Allgemeine Angaben'!C5)</f>
        <v>45778</v>
      </c>
      <c r="D2" s="222"/>
      <c r="E2" s="223"/>
      <c r="F2" s="224"/>
    </row>
    <row r="3" spans="1:43" ht="0.95" customHeight="1" x14ac:dyDescent="0.4">
      <c r="A3" s="225"/>
      <c r="B3" s="226" t="s">
        <v>22</v>
      </c>
      <c r="C3" s="227"/>
      <c r="D3" s="227"/>
      <c r="E3" s="226" t="s">
        <v>9</v>
      </c>
      <c r="F3" s="228" t="s">
        <v>25</v>
      </c>
      <c r="G3" s="228" t="s">
        <v>30</v>
      </c>
      <c r="H3" s="228" t="s">
        <v>31</v>
      </c>
      <c r="I3" s="228" t="s">
        <v>28</v>
      </c>
      <c r="J3" s="228" t="s">
        <v>33</v>
      </c>
      <c r="K3" s="228" t="s">
        <v>24</v>
      </c>
      <c r="L3" s="228" t="s">
        <v>26</v>
      </c>
      <c r="M3" s="229">
        <f>IF('Allgemeine Angaben'!C5="",1,'Allgemeine Angaben'!C5)</f>
        <v>45778</v>
      </c>
      <c r="N3" s="229">
        <f t="shared" ref="N3:AQ3" si="0">M3+1</f>
        <v>45779</v>
      </c>
      <c r="O3" s="229">
        <f t="shared" si="0"/>
        <v>45780</v>
      </c>
      <c r="P3" s="229">
        <f t="shared" si="0"/>
        <v>45781</v>
      </c>
      <c r="Q3" s="229">
        <f t="shared" si="0"/>
        <v>45782</v>
      </c>
      <c r="R3" s="229">
        <f t="shared" si="0"/>
        <v>45783</v>
      </c>
      <c r="S3" s="229">
        <f t="shared" si="0"/>
        <v>45784</v>
      </c>
      <c r="T3" s="229">
        <f t="shared" si="0"/>
        <v>45785</v>
      </c>
      <c r="U3" s="229">
        <f t="shared" si="0"/>
        <v>45786</v>
      </c>
      <c r="V3" s="229">
        <f t="shared" si="0"/>
        <v>45787</v>
      </c>
      <c r="W3" s="229">
        <f t="shared" si="0"/>
        <v>45788</v>
      </c>
      <c r="X3" s="229">
        <f t="shared" si="0"/>
        <v>45789</v>
      </c>
      <c r="Y3" s="229">
        <f t="shared" si="0"/>
        <v>45790</v>
      </c>
      <c r="Z3" s="229">
        <f t="shared" si="0"/>
        <v>45791</v>
      </c>
      <c r="AA3" s="229">
        <f t="shared" si="0"/>
        <v>45792</v>
      </c>
      <c r="AB3" s="229">
        <f t="shared" si="0"/>
        <v>45793</v>
      </c>
      <c r="AC3" s="229">
        <f t="shared" si="0"/>
        <v>45794</v>
      </c>
      <c r="AD3" s="229">
        <f t="shared" si="0"/>
        <v>45795</v>
      </c>
      <c r="AE3" s="229">
        <f t="shared" si="0"/>
        <v>45796</v>
      </c>
      <c r="AF3" s="229">
        <f t="shared" si="0"/>
        <v>45797</v>
      </c>
      <c r="AG3" s="229">
        <f t="shared" si="0"/>
        <v>45798</v>
      </c>
      <c r="AH3" s="229">
        <f t="shared" si="0"/>
        <v>45799</v>
      </c>
      <c r="AI3" s="229">
        <f t="shared" si="0"/>
        <v>45800</v>
      </c>
      <c r="AJ3" s="229">
        <f t="shared" si="0"/>
        <v>45801</v>
      </c>
      <c r="AK3" s="229">
        <f t="shared" si="0"/>
        <v>45802</v>
      </c>
      <c r="AL3" s="229">
        <f t="shared" si="0"/>
        <v>45803</v>
      </c>
      <c r="AM3" s="229">
        <f t="shared" si="0"/>
        <v>45804</v>
      </c>
      <c r="AN3" s="229">
        <f t="shared" si="0"/>
        <v>45805</v>
      </c>
      <c r="AO3" s="229">
        <f t="shared" si="0"/>
        <v>45806</v>
      </c>
      <c r="AP3" s="229">
        <f t="shared" si="0"/>
        <v>45807</v>
      </c>
      <c r="AQ3" s="229">
        <f t="shared" si="0"/>
        <v>45808</v>
      </c>
    </row>
    <row r="4" spans="1:43" ht="0.95" customHeight="1" x14ac:dyDescent="0.2">
      <c r="M4" s="230">
        <f t="shared" ref="M4:AQ4" si="1">M3</f>
        <v>45778</v>
      </c>
      <c r="N4" s="230">
        <f t="shared" si="1"/>
        <v>45779</v>
      </c>
      <c r="O4" s="230">
        <f t="shared" si="1"/>
        <v>45780</v>
      </c>
      <c r="P4" s="230">
        <f t="shared" si="1"/>
        <v>45781</v>
      </c>
      <c r="Q4" s="230">
        <f t="shared" si="1"/>
        <v>45782</v>
      </c>
      <c r="R4" s="230">
        <f t="shared" si="1"/>
        <v>45783</v>
      </c>
      <c r="S4" s="230">
        <f t="shared" si="1"/>
        <v>45784</v>
      </c>
      <c r="T4" s="230">
        <f t="shared" si="1"/>
        <v>45785</v>
      </c>
      <c r="U4" s="230">
        <f t="shared" si="1"/>
        <v>45786</v>
      </c>
      <c r="V4" s="230">
        <f t="shared" si="1"/>
        <v>45787</v>
      </c>
      <c r="W4" s="230">
        <f t="shared" si="1"/>
        <v>45788</v>
      </c>
      <c r="X4" s="230">
        <f t="shared" si="1"/>
        <v>45789</v>
      </c>
      <c r="Y4" s="230">
        <f t="shared" si="1"/>
        <v>45790</v>
      </c>
      <c r="Z4" s="230">
        <f t="shared" si="1"/>
        <v>45791</v>
      </c>
      <c r="AA4" s="230">
        <f t="shared" si="1"/>
        <v>45792</v>
      </c>
      <c r="AB4" s="230">
        <f t="shared" si="1"/>
        <v>45793</v>
      </c>
      <c r="AC4" s="230">
        <f t="shared" si="1"/>
        <v>45794</v>
      </c>
      <c r="AD4" s="230">
        <f t="shared" si="1"/>
        <v>45795</v>
      </c>
      <c r="AE4" s="230">
        <f t="shared" si="1"/>
        <v>45796</v>
      </c>
      <c r="AF4" s="230">
        <f t="shared" si="1"/>
        <v>45797</v>
      </c>
      <c r="AG4" s="230">
        <f t="shared" si="1"/>
        <v>45798</v>
      </c>
      <c r="AH4" s="230">
        <f t="shared" si="1"/>
        <v>45799</v>
      </c>
      <c r="AI4" s="230">
        <f t="shared" si="1"/>
        <v>45800</v>
      </c>
      <c r="AJ4" s="230">
        <f t="shared" si="1"/>
        <v>45801</v>
      </c>
      <c r="AK4" s="230">
        <f t="shared" si="1"/>
        <v>45802</v>
      </c>
      <c r="AL4" s="230">
        <f t="shared" si="1"/>
        <v>45803</v>
      </c>
      <c r="AM4" s="230">
        <f t="shared" si="1"/>
        <v>45804</v>
      </c>
      <c r="AN4" s="230">
        <f t="shared" si="1"/>
        <v>45805</v>
      </c>
      <c r="AO4" s="230">
        <f t="shared" si="1"/>
        <v>45806</v>
      </c>
      <c r="AP4" s="230">
        <f t="shared" si="1"/>
        <v>45807</v>
      </c>
      <c r="AQ4" s="230">
        <f t="shared" si="1"/>
        <v>45808</v>
      </c>
    </row>
    <row r="5" spans="1:43" s="233" customFormat="1" ht="0.95" customHeight="1" x14ac:dyDescent="0.2">
      <c r="A5" s="231" t="s">
        <v>2</v>
      </c>
      <c r="B5" s="220" t="s">
        <v>0</v>
      </c>
      <c r="C5" s="220" t="s">
        <v>1</v>
      </c>
      <c r="D5" s="220"/>
      <c r="E5" s="220" t="s">
        <v>10</v>
      </c>
      <c r="F5" s="232" t="s">
        <v>32</v>
      </c>
      <c r="G5" s="232" t="s">
        <v>34</v>
      </c>
      <c r="H5" s="232" t="s">
        <v>37</v>
      </c>
      <c r="I5" s="232" t="s">
        <v>29</v>
      </c>
      <c r="J5" s="232" t="s">
        <v>27</v>
      </c>
      <c r="K5" s="232" t="s">
        <v>14</v>
      </c>
      <c r="L5" s="232" t="s">
        <v>36</v>
      </c>
      <c r="M5" s="220">
        <f t="shared" ref="M5:AQ5" si="2">COUNTA(M6:M15)</f>
        <v>10</v>
      </c>
      <c r="N5" s="220">
        <f t="shared" si="2"/>
        <v>10</v>
      </c>
      <c r="O5" s="220">
        <f t="shared" si="2"/>
        <v>10</v>
      </c>
      <c r="P5" s="220">
        <f t="shared" si="2"/>
        <v>10</v>
      </c>
      <c r="Q5" s="220">
        <f t="shared" si="2"/>
        <v>10</v>
      </c>
      <c r="R5" s="220">
        <f t="shared" si="2"/>
        <v>10</v>
      </c>
      <c r="S5" s="220">
        <f t="shared" si="2"/>
        <v>10</v>
      </c>
      <c r="T5" s="220">
        <f t="shared" si="2"/>
        <v>10</v>
      </c>
      <c r="U5" s="220">
        <f t="shared" si="2"/>
        <v>10</v>
      </c>
      <c r="V5" s="220">
        <f t="shared" si="2"/>
        <v>10</v>
      </c>
      <c r="W5" s="220">
        <f t="shared" si="2"/>
        <v>10</v>
      </c>
      <c r="X5" s="220">
        <f t="shared" si="2"/>
        <v>10</v>
      </c>
      <c r="Y5" s="220">
        <f t="shared" si="2"/>
        <v>10</v>
      </c>
      <c r="Z5" s="220">
        <f t="shared" si="2"/>
        <v>10</v>
      </c>
      <c r="AA5" s="220">
        <f t="shared" si="2"/>
        <v>10</v>
      </c>
      <c r="AB5" s="220">
        <f t="shared" si="2"/>
        <v>10</v>
      </c>
      <c r="AC5" s="220">
        <f t="shared" si="2"/>
        <v>10</v>
      </c>
      <c r="AD5" s="220">
        <f t="shared" si="2"/>
        <v>10</v>
      </c>
      <c r="AE5" s="220">
        <f t="shared" si="2"/>
        <v>10</v>
      </c>
      <c r="AF5" s="220">
        <f t="shared" si="2"/>
        <v>10</v>
      </c>
      <c r="AG5" s="220">
        <f t="shared" si="2"/>
        <v>10</v>
      </c>
      <c r="AH5" s="220">
        <f t="shared" si="2"/>
        <v>10</v>
      </c>
      <c r="AI5" s="220">
        <f t="shared" si="2"/>
        <v>10</v>
      </c>
      <c r="AJ5" s="220">
        <f t="shared" si="2"/>
        <v>10</v>
      </c>
      <c r="AK5" s="220">
        <f t="shared" si="2"/>
        <v>10</v>
      </c>
      <c r="AL5" s="220">
        <f t="shared" si="2"/>
        <v>10</v>
      </c>
      <c r="AM5" s="220">
        <f t="shared" si="2"/>
        <v>10</v>
      </c>
      <c r="AN5" s="220">
        <f t="shared" si="2"/>
        <v>10</v>
      </c>
      <c r="AO5" s="220">
        <f t="shared" si="2"/>
        <v>10</v>
      </c>
      <c r="AP5" s="220">
        <f t="shared" si="2"/>
        <v>10</v>
      </c>
      <c r="AQ5" s="220">
        <f t="shared" si="2"/>
        <v>10</v>
      </c>
    </row>
    <row r="6" spans="1:43" ht="0.95" customHeight="1" x14ac:dyDescent="0.2">
      <c r="A6" s="220">
        <f>IF('Allgemeine Angaben'!B7="","",'Allgemeine Angaben'!B7)</f>
        <v>1</v>
      </c>
      <c r="B6" s="220" t="str">
        <f>IF('Allgemeine Angaben'!D7="","",'Allgemeine Angaben'!D7)</f>
        <v>Meier</v>
      </c>
      <c r="C6" s="220" t="str">
        <f>IF('Allgemeine Angaben'!C7="","",'Allgemeine Angaben'!C7)</f>
        <v>Hans</v>
      </c>
      <c r="E6" s="234"/>
      <c r="F6" s="235" t="str">
        <f>IF(SUM(M6:AQ6)=0,"",SUM(M6:AQ6))</f>
        <v/>
      </c>
      <c r="G6" s="235"/>
      <c r="H6" s="235"/>
      <c r="I6" s="235"/>
      <c r="J6" s="235"/>
      <c r="K6" s="235"/>
      <c r="L6" s="235"/>
      <c r="M6" s="236" t="str">
        <f>IF(Übersicht!N7="D",1,"")</f>
        <v/>
      </c>
      <c r="N6" s="236" t="str">
        <f>IF(Übersicht!O7="D",1,"")</f>
        <v/>
      </c>
      <c r="O6" s="236" t="str">
        <f>IF(Übersicht!P7="D",1,"")</f>
        <v/>
      </c>
      <c r="P6" s="236" t="str">
        <f>IF(Übersicht!Q7="D",1,"")</f>
        <v/>
      </c>
      <c r="Q6" s="236" t="str">
        <f>IF(Übersicht!R7="D",1,"")</f>
        <v/>
      </c>
      <c r="R6" s="236" t="str">
        <f>IF(Übersicht!S7="D",1,"")</f>
        <v/>
      </c>
      <c r="S6" s="236" t="str">
        <f>IF(Übersicht!T7="D",1,"")</f>
        <v/>
      </c>
      <c r="T6" s="236" t="str">
        <f>IF(Übersicht!U7="D",1,"")</f>
        <v/>
      </c>
      <c r="U6" s="236" t="str">
        <f>IF(Übersicht!V7="D",1,"")</f>
        <v/>
      </c>
      <c r="V6" s="236" t="str">
        <f>IF(Übersicht!W7="D",1,"")</f>
        <v/>
      </c>
      <c r="W6" s="236" t="str">
        <f>IF(Übersicht!X7="D",1,"")</f>
        <v/>
      </c>
      <c r="X6" s="236" t="str">
        <f>IF(Übersicht!Y7="D",1,"")</f>
        <v/>
      </c>
      <c r="Y6" s="236" t="str">
        <f>IF(Übersicht!Z7="D",1,"")</f>
        <v/>
      </c>
      <c r="Z6" s="236" t="str">
        <f>IF(Übersicht!AA7="D",1,"")</f>
        <v/>
      </c>
      <c r="AA6" s="236" t="str">
        <f>IF(Übersicht!AB7="D",1,"")</f>
        <v/>
      </c>
      <c r="AB6" s="236" t="str">
        <f>IF(Übersicht!AC7="D",1,"")</f>
        <v/>
      </c>
      <c r="AC6" s="236" t="str">
        <f>IF(Übersicht!AD7="D",1,"")</f>
        <v/>
      </c>
      <c r="AD6" s="236" t="str">
        <f>IF(Übersicht!AE7="D",1,"")</f>
        <v/>
      </c>
      <c r="AE6" s="236" t="str">
        <f>IF(Übersicht!AF7="D",1,"")</f>
        <v/>
      </c>
      <c r="AF6" s="236" t="str">
        <f>IF(Übersicht!AG7="D",1,"")</f>
        <v/>
      </c>
      <c r="AG6" s="236" t="str">
        <f>IF(Übersicht!AH7="D",1,"")</f>
        <v/>
      </c>
      <c r="AH6" s="236" t="str">
        <f>IF(Übersicht!AI7="D",1,"")</f>
        <v/>
      </c>
      <c r="AI6" s="236" t="str">
        <f>IF(Übersicht!AJ7="D",1,"")</f>
        <v/>
      </c>
      <c r="AJ6" s="236" t="str">
        <f>IF(Übersicht!AK7="D",1,"")</f>
        <v/>
      </c>
      <c r="AK6" s="236" t="str">
        <f>IF(Übersicht!AL7="D",1,"")</f>
        <v/>
      </c>
      <c r="AL6" s="236" t="str">
        <f>IF(Übersicht!AM7="D",1,"")</f>
        <v/>
      </c>
      <c r="AM6" s="236" t="str">
        <f>IF(Übersicht!AN7="D",1,"")</f>
        <v/>
      </c>
      <c r="AN6" s="236" t="str">
        <f>IF(Übersicht!AO7="D",1,"")</f>
        <v/>
      </c>
      <c r="AO6" s="236" t="str">
        <f>IF(Übersicht!AP7="D",1,"")</f>
        <v/>
      </c>
      <c r="AP6" s="236" t="str">
        <f>IF(Übersicht!AQ7="D",1,"")</f>
        <v/>
      </c>
      <c r="AQ6" s="236" t="str">
        <f>IF(Übersicht!AR7="D",1,"")</f>
        <v/>
      </c>
    </row>
    <row r="7" spans="1:43" ht="0.95" customHeight="1" x14ac:dyDescent="0.2">
      <c r="A7" s="220">
        <f>IF('Allgemeine Angaben'!B8="","",'Allgemeine Angaben'!B8)</f>
        <v>2</v>
      </c>
      <c r="B7" s="220" t="str">
        <f>IF('Allgemeine Angaben'!D8="","",'Allgemeine Angaben'!D8)</f>
        <v>Schneider</v>
      </c>
      <c r="C7" s="220" t="str">
        <f>IF('Allgemeine Angaben'!C8="","",'Allgemeine Angaben'!C8)</f>
        <v>Johann</v>
      </c>
      <c r="E7" s="234"/>
      <c r="F7" s="235" t="str">
        <f t="shared" ref="F7:F15" si="3">IF(SUM(M7:AQ7)=0,"",SUM(M7:AQ7))</f>
        <v/>
      </c>
      <c r="G7" s="235"/>
      <c r="H7" s="235"/>
      <c r="I7" s="235"/>
      <c r="J7" s="235"/>
      <c r="K7" s="235"/>
      <c r="L7" s="235"/>
      <c r="M7" s="236" t="str">
        <f>IF(Übersicht!N8="D",1,"")</f>
        <v/>
      </c>
      <c r="N7" s="236" t="str">
        <f>IF(Übersicht!O8="D",1,"")</f>
        <v/>
      </c>
      <c r="O7" s="236" t="str">
        <f>IF(Übersicht!P8="D",1,"")</f>
        <v/>
      </c>
      <c r="P7" s="236" t="str">
        <f>IF(Übersicht!Q8="D",1,"")</f>
        <v/>
      </c>
      <c r="Q7" s="236" t="str">
        <f>IF(Übersicht!R8="D",1,"")</f>
        <v/>
      </c>
      <c r="R7" s="236" t="str">
        <f>IF(Übersicht!S8="D",1,"")</f>
        <v/>
      </c>
      <c r="S7" s="236" t="str">
        <f>IF(Übersicht!T8="D",1,"")</f>
        <v/>
      </c>
      <c r="T7" s="236" t="str">
        <f>IF(Übersicht!U8="D",1,"")</f>
        <v/>
      </c>
      <c r="U7" s="236" t="str">
        <f>IF(Übersicht!V8="D",1,"")</f>
        <v/>
      </c>
      <c r="V7" s="236" t="str">
        <f>IF(Übersicht!W8="D",1,"")</f>
        <v/>
      </c>
      <c r="W7" s="236" t="str">
        <f>IF(Übersicht!X8="D",1,"")</f>
        <v/>
      </c>
      <c r="X7" s="236" t="str">
        <f>IF(Übersicht!Y8="D",1,"")</f>
        <v/>
      </c>
      <c r="Y7" s="236" t="str">
        <f>IF(Übersicht!Z8="D",1,"")</f>
        <v/>
      </c>
      <c r="Z7" s="236" t="str">
        <f>IF(Übersicht!AA8="D",1,"")</f>
        <v/>
      </c>
      <c r="AA7" s="236" t="str">
        <f>IF(Übersicht!AB8="D",1,"")</f>
        <v/>
      </c>
      <c r="AB7" s="236" t="str">
        <f>IF(Übersicht!AC8="D",1,"")</f>
        <v/>
      </c>
      <c r="AC7" s="236" t="str">
        <f>IF(Übersicht!AD8="D",1,"")</f>
        <v/>
      </c>
      <c r="AD7" s="236" t="str">
        <f>IF(Übersicht!AE8="D",1,"")</f>
        <v/>
      </c>
      <c r="AE7" s="236" t="str">
        <f>IF(Übersicht!AF8="D",1,"")</f>
        <v/>
      </c>
      <c r="AF7" s="236" t="str">
        <f>IF(Übersicht!AG8="D",1,"")</f>
        <v/>
      </c>
      <c r="AG7" s="236" t="str">
        <f>IF(Übersicht!AH8="D",1,"")</f>
        <v/>
      </c>
      <c r="AH7" s="236" t="str">
        <f>IF(Übersicht!AI8="D",1,"")</f>
        <v/>
      </c>
      <c r="AI7" s="236" t="str">
        <f>IF(Übersicht!AJ8="D",1,"")</f>
        <v/>
      </c>
      <c r="AJ7" s="236" t="str">
        <f>IF(Übersicht!AK8="D",1,"")</f>
        <v/>
      </c>
      <c r="AK7" s="236" t="str">
        <f>IF(Übersicht!AL8="D",1,"")</f>
        <v/>
      </c>
      <c r="AL7" s="236" t="str">
        <f>IF(Übersicht!AM8="D",1,"")</f>
        <v/>
      </c>
      <c r="AM7" s="236" t="str">
        <f>IF(Übersicht!AN8="D",1,"")</f>
        <v/>
      </c>
      <c r="AN7" s="236" t="str">
        <f>IF(Übersicht!AO8="D",1,"")</f>
        <v/>
      </c>
      <c r="AO7" s="236" t="str">
        <f>IF(Übersicht!AP8="D",1,"")</f>
        <v/>
      </c>
      <c r="AP7" s="236" t="str">
        <f>IF(Übersicht!AQ8="D",1,"")</f>
        <v/>
      </c>
      <c r="AQ7" s="236" t="str">
        <f>IF(Übersicht!AR8="D",1,"")</f>
        <v/>
      </c>
    </row>
    <row r="8" spans="1:43" ht="0.95" customHeight="1" x14ac:dyDescent="0.2">
      <c r="A8" s="220">
        <f>IF('Allgemeine Angaben'!B9="","",'Allgemeine Angaben'!B9)</f>
        <v>3</v>
      </c>
      <c r="B8" s="220" t="str">
        <f>IF('Allgemeine Angaben'!D9="","",'Allgemeine Angaben'!D9)</f>
        <v>Nitram</v>
      </c>
      <c r="C8" s="220" t="str">
        <f>IF('Allgemeine Angaben'!C9="","",'Allgemeine Angaben'!C9)</f>
        <v>Martin</v>
      </c>
      <c r="E8" s="234"/>
      <c r="F8" s="235" t="str">
        <f t="shared" si="3"/>
        <v/>
      </c>
      <c r="G8" s="235"/>
      <c r="H8" s="235"/>
      <c r="I8" s="235"/>
      <c r="J8" s="235"/>
      <c r="K8" s="235"/>
      <c r="L8" s="235"/>
      <c r="M8" s="236" t="str">
        <f>IF(Übersicht!N9="D",1,"")</f>
        <v/>
      </c>
      <c r="N8" s="236" t="str">
        <f>IF(Übersicht!O9="D",1,"")</f>
        <v/>
      </c>
      <c r="O8" s="236" t="str">
        <f>IF(Übersicht!P9="D",1,"")</f>
        <v/>
      </c>
      <c r="P8" s="236" t="str">
        <f>IF(Übersicht!Q9="D",1,"")</f>
        <v/>
      </c>
      <c r="Q8" s="236" t="str">
        <f>IF(Übersicht!R9="D",1,"")</f>
        <v/>
      </c>
      <c r="R8" s="236" t="str">
        <f>IF(Übersicht!S9="D",1,"")</f>
        <v/>
      </c>
      <c r="S8" s="236" t="str">
        <f>IF(Übersicht!T9="D",1,"")</f>
        <v/>
      </c>
      <c r="T8" s="236" t="str">
        <f>IF(Übersicht!U9="D",1,"")</f>
        <v/>
      </c>
      <c r="U8" s="236" t="str">
        <f>IF(Übersicht!V9="D",1,"")</f>
        <v/>
      </c>
      <c r="V8" s="236" t="str">
        <f>IF(Übersicht!W9="D",1,"")</f>
        <v/>
      </c>
      <c r="W8" s="236" t="str">
        <f>IF(Übersicht!X9="D",1,"")</f>
        <v/>
      </c>
      <c r="X8" s="236" t="str">
        <f>IF(Übersicht!Y9="D",1,"")</f>
        <v/>
      </c>
      <c r="Y8" s="236" t="str">
        <f>IF(Übersicht!Z9="D",1,"")</f>
        <v/>
      </c>
      <c r="Z8" s="236" t="str">
        <f>IF(Übersicht!AA9="D",1,"")</f>
        <v/>
      </c>
      <c r="AA8" s="236" t="str">
        <f>IF(Übersicht!AB9="D",1,"")</f>
        <v/>
      </c>
      <c r="AB8" s="236" t="str">
        <f>IF(Übersicht!AC9="D",1,"")</f>
        <v/>
      </c>
      <c r="AC8" s="236" t="str">
        <f>IF(Übersicht!AD9="D",1,"")</f>
        <v/>
      </c>
      <c r="AD8" s="236" t="str">
        <f>IF(Übersicht!AE9="D",1,"")</f>
        <v/>
      </c>
      <c r="AE8" s="236" t="str">
        <f>IF(Übersicht!AF9="D",1,"")</f>
        <v/>
      </c>
      <c r="AF8" s="236" t="str">
        <f>IF(Übersicht!AG9="D",1,"")</f>
        <v/>
      </c>
      <c r="AG8" s="236" t="str">
        <f>IF(Übersicht!AH9="D",1,"")</f>
        <v/>
      </c>
      <c r="AH8" s="236" t="str">
        <f>IF(Übersicht!AI9="D",1,"")</f>
        <v/>
      </c>
      <c r="AI8" s="236" t="str">
        <f>IF(Übersicht!AJ9="D",1,"")</f>
        <v/>
      </c>
      <c r="AJ8" s="236" t="str">
        <f>IF(Übersicht!AK9="D",1,"")</f>
        <v/>
      </c>
      <c r="AK8" s="236" t="str">
        <f>IF(Übersicht!AL9="D",1,"")</f>
        <v/>
      </c>
      <c r="AL8" s="236" t="str">
        <f>IF(Übersicht!AM9="D",1,"")</f>
        <v/>
      </c>
      <c r="AM8" s="236" t="str">
        <f>IF(Übersicht!AN9="D",1,"")</f>
        <v/>
      </c>
      <c r="AN8" s="236" t="str">
        <f>IF(Übersicht!AO9="D",1,"")</f>
        <v/>
      </c>
      <c r="AO8" s="236" t="str">
        <f>IF(Übersicht!AP9="D",1,"")</f>
        <v/>
      </c>
      <c r="AP8" s="236" t="str">
        <f>IF(Übersicht!AQ9="D",1,"")</f>
        <v/>
      </c>
      <c r="AQ8" s="236" t="str">
        <f>IF(Übersicht!AR9="D",1,"")</f>
        <v/>
      </c>
    </row>
    <row r="9" spans="1:43" ht="0.95" customHeight="1" x14ac:dyDescent="0.2">
      <c r="A9" s="220">
        <f>IF('Allgemeine Angaben'!B10="","",'Allgemeine Angaben'!B10)</f>
        <v>4</v>
      </c>
      <c r="B9" s="220" t="str">
        <f>IF('Allgemeine Angaben'!D10="","",'Allgemeine Angaben'!D10)</f>
        <v>löschen</v>
      </c>
      <c r="C9" s="220" t="str">
        <f>IF('Allgemeine Angaben'!C10="","",'Allgemeine Angaben'!C10)</f>
        <v>Beispiele</v>
      </c>
      <c r="E9" s="234"/>
      <c r="F9" s="235" t="str">
        <f t="shared" si="3"/>
        <v/>
      </c>
      <c r="G9" s="235"/>
      <c r="H9" s="235"/>
      <c r="I9" s="235"/>
      <c r="J9" s="235"/>
      <c r="K9" s="235"/>
      <c r="L9" s="235"/>
      <c r="M9" s="236" t="str">
        <f>IF(Übersicht!N10="D",1,"")</f>
        <v/>
      </c>
      <c r="N9" s="236" t="str">
        <f>IF(Übersicht!O10="D",1,"")</f>
        <v/>
      </c>
      <c r="O9" s="236" t="str">
        <f>IF(Übersicht!P10="D",1,"")</f>
        <v/>
      </c>
      <c r="P9" s="236" t="str">
        <f>IF(Übersicht!Q10="D",1,"")</f>
        <v/>
      </c>
      <c r="Q9" s="236" t="str">
        <f>IF(Übersicht!R10="D",1,"")</f>
        <v/>
      </c>
      <c r="R9" s="236" t="str">
        <f>IF(Übersicht!S10="D",1,"")</f>
        <v/>
      </c>
      <c r="S9" s="236" t="str">
        <f>IF(Übersicht!T10="D",1,"")</f>
        <v/>
      </c>
      <c r="T9" s="236" t="str">
        <f>IF(Übersicht!U10="D",1,"")</f>
        <v/>
      </c>
      <c r="U9" s="236" t="str">
        <f>IF(Übersicht!V10="D",1,"")</f>
        <v/>
      </c>
      <c r="V9" s="236" t="str">
        <f>IF(Übersicht!W10="D",1,"")</f>
        <v/>
      </c>
      <c r="W9" s="236" t="str">
        <f>IF(Übersicht!X10="D",1,"")</f>
        <v/>
      </c>
      <c r="X9" s="236" t="str">
        <f>IF(Übersicht!Y10="D",1,"")</f>
        <v/>
      </c>
      <c r="Y9" s="236" t="str">
        <f>IF(Übersicht!Z10="D",1,"")</f>
        <v/>
      </c>
      <c r="Z9" s="236" t="str">
        <f>IF(Übersicht!AA10="D",1,"")</f>
        <v/>
      </c>
      <c r="AA9" s="236" t="str">
        <f>IF(Übersicht!AB10="D",1,"")</f>
        <v/>
      </c>
      <c r="AB9" s="236" t="str">
        <f>IF(Übersicht!AC10="D",1,"")</f>
        <v/>
      </c>
      <c r="AC9" s="236" t="str">
        <f>IF(Übersicht!AD10="D",1,"")</f>
        <v/>
      </c>
      <c r="AD9" s="236" t="str">
        <f>IF(Übersicht!AE10="D",1,"")</f>
        <v/>
      </c>
      <c r="AE9" s="236" t="str">
        <f>IF(Übersicht!AF10="D",1,"")</f>
        <v/>
      </c>
      <c r="AF9" s="236" t="str">
        <f>IF(Übersicht!AG10="D",1,"")</f>
        <v/>
      </c>
      <c r="AG9" s="236" t="str">
        <f>IF(Übersicht!AH10="D",1,"")</f>
        <v/>
      </c>
      <c r="AH9" s="236" t="str">
        <f>IF(Übersicht!AI10="D",1,"")</f>
        <v/>
      </c>
      <c r="AI9" s="236" t="str">
        <f>IF(Übersicht!AJ10="D",1,"")</f>
        <v/>
      </c>
      <c r="AJ9" s="236" t="str">
        <f>IF(Übersicht!AK10="D",1,"")</f>
        <v/>
      </c>
      <c r="AK9" s="236" t="str">
        <f>IF(Übersicht!AL10="D",1,"")</f>
        <v/>
      </c>
      <c r="AL9" s="236" t="str">
        <f>IF(Übersicht!AM10="D",1,"")</f>
        <v/>
      </c>
      <c r="AM9" s="236" t="str">
        <f>IF(Übersicht!AN10="D",1,"")</f>
        <v/>
      </c>
      <c r="AN9" s="236" t="str">
        <f>IF(Übersicht!AO10="D",1,"")</f>
        <v/>
      </c>
      <c r="AO9" s="236" t="str">
        <f>IF(Übersicht!AP10="D",1,"")</f>
        <v/>
      </c>
      <c r="AP9" s="236" t="str">
        <f>IF(Übersicht!AQ10="D",1,"")</f>
        <v/>
      </c>
      <c r="AQ9" s="236" t="str">
        <f>IF(Übersicht!AR10="D",1,"")</f>
        <v/>
      </c>
    </row>
    <row r="10" spans="1:43" ht="0.95" customHeight="1" x14ac:dyDescent="0.2">
      <c r="A10" s="220">
        <f>IF('Allgemeine Angaben'!B11="","",'Allgemeine Angaben'!B11)</f>
        <v>5</v>
      </c>
      <c r="B10" s="220" t="str">
        <f>IF('Allgemeine Angaben'!D11="","",'Allgemeine Angaben'!D11)</f>
        <v/>
      </c>
      <c r="C10" s="220" t="str">
        <f>IF('Allgemeine Angaben'!C11="","",'Allgemeine Angaben'!C11)</f>
        <v/>
      </c>
      <c r="E10" s="234"/>
      <c r="F10" s="235" t="str">
        <f t="shared" si="3"/>
        <v/>
      </c>
      <c r="G10" s="235"/>
      <c r="H10" s="235"/>
      <c r="I10" s="235"/>
      <c r="J10" s="235"/>
      <c r="K10" s="235"/>
      <c r="L10" s="235"/>
      <c r="M10" s="236" t="str">
        <f>IF(Übersicht!N11="D",1,"")</f>
        <v/>
      </c>
      <c r="N10" s="236" t="str">
        <f>IF(Übersicht!O11="D",1,"")</f>
        <v/>
      </c>
      <c r="O10" s="236" t="str">
        <f>IF(Übersicht!P11="D",1,"")</f>
        <v/>
      </c>
      <c r="P10" s="236" t="str">
        <f>IF(Übersicht!Q11="D",1,"")</f>
        <v/>
      </c>
      <c r="Q10" s="236" t="str">
        <f>IF(Übersicht!R11="D",1,"")</f>
        <v/>
      </c>
      <c r="R10" s="236" t="str">
        <f>IF(Übersicht!S11="D",1,"")</f>
        <v/>
      </c>
      <c r="S10" s="236" t="str">
        <f>IF(Übersicht!T11="D",1,"")</f>
        <v/>
      </c>
      <c r="T10" s="236" t="str">
        <f>IF(Übersicht!U11="D",1,"")</f>
        <v/>
      </c>
      <c r="U10" s="236" t="str">
        <f>IF(Übersicht!V11="D",1,"")</f>
        <v/>
      </c>
      <c r="V10" s="236" t="str">
        <f>IF(Übersicht!W11="D",1,"")</f>
        <v/>
      </c>
      <c r="W10" s="236" t="str">
        <f>IF(Übersicht!X11="D",1,"")</f>
        <v/>
      </c>
      <c r="X10" s="236" t="str">
        <f>IF(Übersicht!Y11="D",1,"")</f>
        <v/>
      </c>
      <c r="Y10" s="236" t="str">
        <f>IF(Übersicht!Z11="D",1,"")</f>
        <v/>
      </c>
      <c r="Z10" s="236" t="str">
        <f>IF(Übersicht!AA11="D",1,"")</f>
        <v/>
      </c>
      <c r="AA10" s="236" t="str">
        <f>IF(Übersicht!AB11="D",1,"")</f>
        <v/>
      </c>
      <c r="AB10" s="236" t="str">
        <f>IF(Übersicht!AC11="D",1,"")</f>
        <v/>
      </c>
      <c r="AC10" s="236" t="str">
        <f>IF(Übersicht!AD11="D",1,"")</f>
        <v/>
      </c>
      <c r="AD10" s="236" t="str">
        <f>IF(Übersicht!AE11="D",1,"")</f>
        <v/>
      </c>
      <c r="AE10" s="236" t="str">
        <f>IF(Übersicht!AF11="D",1,"")</f>
        <v/>
      </c>
      <c r="AF10" s="236" t="str">
        <f>IF(Übersicht!AG11="D",1,"")</f>
        <v/>
      </c>
      <c r="AG10" s="236" t="str">
        <f>IF(Übersicht!AH11="D",1,"")</f>
        <v/>
      </c>
      <c r="AH10" s="236" t="str">
        <f>IF(Übersicht!AI11="D",1,"")</f>
        <v/>
      </c>
      <c r="AI10" s="236" t="str">
        <f>IF(Übersicht!AJ11="D",1,"")</f>
        <v/>
      </c>
      <c r="AJ10" s="236" t="str">
        <f>IF(Übersicht!AK11="D",1,"")</f>
        <v/>
      </c>
      <c r="AK10" s="236" t="str">
        <f>IF(Übersicht!AL11="D",1,"")</f>
        <v/>
      </c>
      <c r="AL10" s="236" t="str">
        <f>IF(Übersicht!AM11="D",1,"")</f>
        <v/>
      </c>
      <c r="AM10" s="236" t="str">
        <f>IF(Übersicht!AN11="D",1,"")</f>
        <v/>
      </c>
      <c r="AN10" s="236" t="str">
        <f>IF(Übersicht!AO11="D",1,"")</f>
        <v/>
      </c>
      <c r="AO10" s="236" t="str">
        <f>IF(Übersicht!AP11="D",1,"")</f>
        <v/>
      </c>
      <c r="AP10" s="236" t="str">
        <f>IF(Übersicht!AQ11="D",1,"")</f>
        <v/>
      </c>
      <c r="AQ10" s="236" t="str">
        <f>IF(Übersicht!AR11="D",1,"")</f>
        <v/>
      </c>
    </row>
    <row r="11" spans="1:43" ht="0.95" customHeight="1" x14ac:dyDescent="0.2">
      <c r="A11" s="220">
        <f>IF('Allgemeine Angaben'!B12="","",'Allgemeine Angaben'!B12)</f>
        <v>6</v>
      </c>
      <c r="B11" s="220" t="str">
        <f>IF('Allgemeine Angaben'!D12="","",'Allgemeine Angaben'!D12)</f>
        <v/>
      </c>
      <c r="C11" s="220" t="str">
        <f>IF('Allgemeine Angaben'!C12="","",'Allgemeine Angaben'!C12)</f>
        <v/>
      </c>
      <c r="E11" s="234"/>
      <c r="F11" s="235" t="str">
        <f t="shared" si="3"/>
        <v/>
      </c>
      <c r="G11" s="235"/>
      <c r="H11" s="235"/>
      <c r="I11" s="235"/>
      <c r="J11" s="235"/>
      <c r="K11" s="235"/>
      <c r="L11" s="235"/>
      <c r="M11" s="236" t="str">
        <f>IF(Übersicht!N12="D",1,"")</f>
        <v/>
      </c>
      <c r="N11" s="236" t="str">
        <f>IF(Übersicht!O12="D",1,"")</f>
        <v/>
      </c>
      <c r="O11" s="236" t="str">
        <f>IF(Übersicht!P12="D",1,"")</f>
        <v/>
      </c>
      <c r="P11" s="236" t="str">
        <f>IF(Übersicht!Q12="D",1,"")</f>
        <v/>
      </c>
      <c r="Q11" s="236" t="str">
        <f>IF(Übersicht!R12="D",1,"")</f>
        <v/>
      </c>
      <c r="R11" s="236" t="str">
        <f>IF(Übersicht!S12="D",1,"")</f>
        <v/>
      </c>
      <c r="S11" s="236" t="str">
        <f>IF(Übersicht!T12="D",1,"")</f>
        <v/>
      </c>
      <c r="T11" s="236" t="str">
        <f>IF(Übersicht!U12="D",1,"")</f>
        <v/>
      </c>
      <c r="U11" s="236" t="str">
        <f>IF(Übersicht!V12="D",1,"")</f>
        <v/>
      </c>
      <c r="V11" s="236" t="str">
        <f>IF(Übersicht!W12="D",1,"")</f>
        <v/>
      </c>
      <c r="W11" s="236" t="str">
        <f>IF(Übersicht!X12="D",1,"")</f>
        <v/>
      </c>
      <c r="X11" s="236" t="str">
        <f>IF(Übersicht!Y12="D",1,"")</f>
        <v/>
      </c>
      <c r="Y11" s="236" t="str">
        <f>IF(Übersicht!Z12="D",1,"")</f>
        <v/>
      </c>
      <c r="Z11" s="236" t="str">
        <f>IF(Übersicht!AA12="D",1,"")</f>
        <v/>
      </c>
      <c r="AA11" s="236" t="str">
        <f>IF(Übersicht!AB12="D",1,"")</f>
        <v/>
      </c>
      <c r="AB11" s="236" t="str">
        <f>IF(Übersicht!AC12="D",1,"")</f>
        <v/>
      </c>
      <c r="AC11" s="236" t="str">
        <f>IF(Übersicht!AD12="D",1,"")</f>
        <v/>
      </c>
      <c r="AD11" s="236" t="str">
        <f>IF(Übersicht!AE12="D",1,"")</f>
        <v/>
      </c>
      <c r="AE11" s="236" t="str">
        <f>IF(Übersicht!AF12="D",1,"")</f>
        <v/>
      </c>
      <c r="AF11" s="236" t="str">
        <f>IF(Übersicht!AG12="D",1,"")</f>
        <v/>
      </c>
      <c r="AG11" s="236" t="str">
        <f>IF(Übersicht!AH12="D",1,"")</f>
        <v/>
      </c>
      <c r="AH11" s="236" t="str">
        <f>IF(Übersicht!AI12="D",1,"")</f>
        <v/>
      </c>
      <c r="AI11" s="236" t="str">
        <f>IF(Übersicht!AJ12="D",1,"")</f>
        <v/>
      </c>
      <c r="AJ11" s="236" t="str">
        <f>IF(Übersicht!AK12="D",1,"")</f>
        <v/>
      </c>
      <c r="AK11" s="236" t="str">
        <f>IF(Übersicht!AL12="D",1,"")</f>
        <v/>
      </c>
      <c r="AL11" s="236" t="str">
        <f>IF(Übersicht!AM12="D",1,"")</f>
        <v/>
      </c>
      <c r="AM11" s="236" t="str">
        <f>IF(Übersicht!AN12="D",1,"")</f>
        <v/>
      </c>
      <c r="AN11" s="236" t="str">
        <f>IF(Übersicht!AO12="D",1,"")</f>
        <v/>
      </c>
      <c r="AO11" s="236" t="str">
        <f>IF(Übersicht!AP12="D",1,"")</f>
        <v/>
      </c>
      <c r="AP11" s="236" t="str">
        <f>IF(Übersicht!AQ12="D",1,"")</f>
        <v/>
      </c>
      <c r="AQ11" s="236" t="str">
        <f>IF(Übersicht!AR12="D",1,"")</f>
        <v/>
      </c>
    </row>
    <row r="12" spans="1:43" ht="0.95" customHeight="1" x14ac:dyDescent="0.2">
      <c r="A12" s="220">
        <f>IF('Allgemeine Angaben'!B13="","",'Allgemeine Angaben'!B13)</f>
        <v>7</v>
      </c>
      <c r="B12" s="220" t="str">
        <f>IF('Allgemeine Angaben'!D13="","",'Allgemeine Angaben'!D13)</f>
        <v/>
      </c>
      <c r="C12" s="220" t="str">
        <f>IF('Allgemeine Angaben'!C13="","",'Allgemeine Angaben'!C13)</f>
        <v/>
      </c>
      <c r="E12" s="234"/>
      <c r="F12" s="235" t="str">
        <f t="shared" si="3"/>
        <v/>
      </c>
      <c r="G12" s="235"/>
      <c r="H12" s="235"/>
      <c r="I12" s="235"/>
      <c r="J12" s="235"/>
      <c r="K12" s="235"/>
      <c r="L12" s="235"/>
      <c r="M12" s="236" t="str">
        <f>IF(Übersicht!N13="D",1,"")</f>
        <v/>
      </c>
      <c r="N12" s="236" t="str">
        <f>IF(Übersicht!O13="D",1,"")</f>
        <v/>
      </c>
      <c r="O12" s="236" t="str">
        <f>IF(Übersicht!P13="D",1,"")</f>
        <v/>
      </c>
      <c r="P12" s="236" t="str">
        <f>IF(Übersicht!Q13="D",1,"")</f>
        <v/>
      </c>
      <c r="Q12" s="236" t="str">
        <f>IF(Übersicht!R13="D",1,"")</f>
        <v/>
      </c>
      <c r="R12" s="236" t="str">
        <f>IF(Übersicht!S13="D",1,"")</f>
        <v/>
      </c>
      <c r="S12" s="236" t="str">
        <f>IF(Übersicht!T13="D",1,"")</f>
        <v/>
      </c>
      <c r="T12" s="236" t="str">
        <f>IF(Übersicht!U13="D",1,"")</f>
        <v/>
      </c>
      <c r="U12" s="236" t="str">
        <f>IF(Übersicht!V13="D",1,"")</f>
        <v/>
      </c>
      <c r="V12" s="236" t="str">
        <f>IF(Übersicht!W13="D",1,"")</f>
        <v/>
      </c>
      <c r="W12" s="236" t="str">
        <f>IF(Übersicht!X13="D",1,"")</f>
        <v/>
      </c>
      <c r="X12" s="236" t="str">
        <f>IF(Übersicht!Y13="D",1,"")</f>
        <v/>
      </c>
      <c r="Y12" s="236" t="str">
        <f>IF(Übersicht!Z13="D",1,"")</f>
        <v/>
      </c>
      <c r="Z12" s="236" t="str">
        <f>IF(Übersicht!AA13="D",1,"")</f>
        <v/>
      </c>
      <c r="AA12" s="236" t="str">
        <f>IF(Übersicht!AB13="D",1,"")</f>
        <v/>
      </c>
      <c r="AB12" s="236" t="str">
        <f>IF(Übersicht!AC13="D",1,"")</f>
        <v/>
      </c>
      <c r="AC12" s="236" t="str">
        <f>IF(Übersicht!AD13="D",1,"")</f>
        <v/>
      </c>
      <c r="AD12" s="236" t="str">
        <f>IF(Übersicht!AE13="D",1,"")</f>
        <v/>
      </c>
      <c r="AE12" s="236" t="str">
        <f>IF(Übersicht!AF13="D",1,"")</f>
        <v/>
      </c>
      <c r="AF12" s="236" t="str">
        <f>IF(Übersicht!AG13="D",1,"")</f>
        <v/>
      </c>
      <c r="AG12" s="236" t="str">
        <f>IF(Übersicht!AH13="D",1,"")</f>
        <v/>
      </c>
      <c r="AH12" s="236" t="str">
        <f>IF(Übersicht!AI13="D",1,"")</f>
        <v/>
      </c>
      <c r="AI12" s="236" t="str">
        <f>IF(Übersicht!AJ13="D",1,"")</f>
        <v/>
      </c>
      <c r="AJ12" s="236" t="str">
        <f>IF(Übersicht!AK13="D",1,"")</f>
        <v/>
      </c>
      <c r="AK12" s="236" t="str">
        <f>IF(Übersicht!AL13="D",1,"")</f>
        <v/>
      </c>
      <c r="AL12" s="236" t="str">
        <f>IF(Übersicht!AM13="D",1,"")</f>
        <v/>
      </c>
      <c r="AM12" s="236" t="str">
        <f>IF(Übersicht!AN13="D",1,"")</f>
        <v/>
      </c>
      <c r="AN12" s="236" t="str">
        <f>IF(Übersicht!AO13="D",1,"")</f>
        <v/>
      </c>
      <c r="AO12" s="236" t="str">
        <f>IF(Übersicht!AP13="D",1,"")</f>
        <v/>
      </c>
      <c r="AP12" s="236" t="str">
        <f>IF(Übersicht!AQ13="D",1,"")</f>
        <v/>
      </c>
      <c r="AQ12" s="236" t="str">
        <f>IF(Übersicht!AR13="D",1,"")</f>
        <v/>
      </c>
    </row>
    <row r="13" spans="1:43" ht="0.95" customHeight="1" x14ac:dyDescent="0.2">
      <c r="A13" s="220">
        <f>IF('Allgemeine Angaben'!B14="","",'Allgemeine Angaben'!B14)</f>
        <v>8</v>
      </c>
      <c r="B13" s="220" t="str">
        <f>IF('Allgemeine Angaben'!D14="","",'Allgemeine Angaben'!D14)</f>
        <v/>
      </c>
      <c r="C13" s="220" t="str">
        <f>IF('Allgemeine Angaben'!C14="","",'Allgemeine Angaben'!C14)</f>
        <v/>
      </c>
      <c r="E13" s="234"/>
      <c r="F13" s="235" t="str">
        <f t="shared" si="3"/>
        <v/>
      </c>
      <c r="G13" s="235"/>
      <c r="H13" s="235"/>
      <c r="I13" s="235"/>
      <c r="J13" s="235"/>
      <c r="K13" s="235"/>
      <c r="L13" s="235"/>
      <c r="M13" s="236" t="str">
        <f>IF(Übersicht!N14="D",1,"")</f>
        <v/>
      </c>
      <c r="N13" s="236" t="str">
        <f>IF(Übersicht!O14="D",1,"")</f>
        <v/>
      </c>
      <c r="O13" s="236" t="str">
        <f>IF(Übersicht!P14="D",1,"")</f>
        <v/>
      </c>
      <c r="P13" s="236" t="str">
        <f>IF(Übersicht!Q14="D",1,"")</f>
        <v/>
      </c>
      <c r="Q13" s="236" t="str">
        <f>IF(Übersicht!R14="D",1,"")</f>
        <v/>
      </c>
      <c r="R13" s="236" t="str">
        <f>IF(Übersicht!S14="D",1,"")</f>
        <v/>
      </c>
      <c r="S13" s="236" t="str">
        <f>IF(Übersicht!T14="D",1,"")</f>
        <v/>
      </c>
      <c r="T13" s="236" t="str">
        <f>IF(Übersicht!U14="D",1,"")</f>
        <v/>
      </c>
      <c r="U13" s="236" t="str">
        <f>IF(Übersicht!V14="D",1,"")</f>
        <v/>
      </c>
      <c r="V13" s="236" t="str">
        <f>IF(Übersicht!W14="D",1,"")</f>
        <v/>
      </c>
      <c r="W13" s="236" t="str">
        <f>IF(Übersicht!X14="D",1,"")</f>
        <v/>
      </c>
      <c r="X13" s="236" t="str">
        <f>IF(Übersicht!Y14="D",1,"")</f>
        <v/>
      </c>
      <c r="Y13" s="236" t="str">
        <f>IF(Übersicht!Z14="D",1,"")</f>
        <v/>
      </c>
      <c r="Z13" s="236" t="str">
        <f>IF(Übersicht!AA14="D",1,"")</f>
        <v/>
      </c>
      <c r="AA13" s="236" t="str">
        <f>IF(Übersicht!AB14="D",1,"")</f>
        <v/>
      </c>
      <c r="AB13" s="236" t="str">
        <f>IF(Übersicht!AC14="D",1,"")</f>
        <v/>
      </c>
      <c r="AC13" s="236" t="str">
        <f>IF(Übersicht!AD14="D",1,"")</f>
        <v/>
      </c>
      <c r="AD13" s="236" t="str">
        <f>IF(Übersicht!AE14="D",1,"")</f>
        <v/>
      </c>
      <c r="AE13" s="236" t="str">
        <f>IF(Übersicht!AF14="D",1,"")</f>
        <v/>
      </c>
      <c r="AF13" s="236" t="str">
        <f>IF(Übersicht!AG14="D",1,"")</f>
        <v/>
      </c>
      <c r="AG13" s="236" t="str">
        <f>IF(Übersicht!AH14="D",1,"")</f>
        <v/>
      </c>
      <c r="AH13" s="236" t="str">
        <f>IF(Übersicht!AI14="D",1,"")</f>
        <v/>
      </c>
      <c r="AI13" s="236" t="str">
        <f>IF(Übersicht!AJ14="D",1,"")</f>
        <v/>
      </c>
      <c r="AJ13" s="236" t="str">
        <f>IF(Übersicht!AK14="D",1,"")</f>
        <v/>
      </c>
      <c r="AK13" s="236" t="str">
        <f>IF(Übersicht!AL14="D",1,"")</f>
        <v/>
      </c>
      <c r="AL13" s="236" t="str">
        <f>IF(Übersicht!AM14="D",1,"")</f>
        <v/>
      </c>
      <c r="AM13" s="236" t="str">
        <f>IF(Übersicht!AN14="D",1,"")</f>
        <v/>
      </c>
      <c r="AN13" s="236" t="str">
        <f>IF(Übersicht!AO14="D",1,"")</f>
        <v/>
      </c>
      <c r="AO13" s="236" t="str">
        <f>IF(Übersicht!AP14="D",1,"")</f>
        <v/>
      </c>
      <c r="AP13" s="236" t="str">
        <f>IF(Übersicht!AQ14="D",1,"")</f>
        <v/>
      </c>
      <c r="AQ13" s="236" t="str">
        <f>IF(Übersicht!AR14="D",1,"")</f>
        <v/>
      </c>
    </row>
    <row r="14" spans="1:43" ht="0.95" customHeight="1" x14ac:dyDescent="0.2">
      <c r="A14" s="220">
        <f>IF('Allgemeine Angaben'!B15="","",'Allgemeine Angaben'!B15)</f>
        <v>9</v>
      </c>
      <c r="B14" s="220" t="str">
        <f>IF('Allgemeine Angaben'!D15="","",'Allgemeine Angaben'!D15)</f>
        <v/>
      </c>
      <c r="C14" s="220" t="str">
        <f>IF('Allgemeine Angaben'!C15="","",'Allgemeine Angaben'!C15)</f>
        <v/>
      </c>
      <c r="E14" s="234"/>
      <c r="F14" s="235" t="str">
        <f t="shared" si="3"/>
        <v/>
      </c>
      <c r="G14" s="235"/>
      <c r="H14" s="235"/>
      <c r="I14" s="235"/>
      <c r="J14" s="235"/>
      <c r="K14" s="235"/>
      <c r="L14" s="235"/>
      <c r="M14" s="236" t="str">
        <f>IF(Übersicht!N15="D",1,"")</f>
        <v/>
      </c>
      <c r="N14" s="236" t="str">
        <f>IF(Übersicht!O15="D",1,"")</f>
        <v/>
      </c>
      <c r="O14" s="236" t="str">
        <f>IF(Übersicht!P15="D",1,"")</f>
        <v/>
      </c>
      <c r="P14" s="236" t="str">
        <f>IF(Übersicht!Q15="D",1,"")</f>
        <v/>
      </c>
      <c r="Q14" s="236" t="str">
        <f>IF(Übersicht!R15="D",1,"")</f>
        <v/>
      </c>
      <c r="R14" s="236" t="str">
        <f>IF(Übersicht!S15="D",1,"")</f>
        <v/>
      </c>
      <c r="S14" s="236" t="str">
        <f>IF(Übersicht!T15="D",1,"")</f>
        <v/>
      </c>
      <c r="T14" s="236" t="str">
        <f>IF(Übersicht!U15="D",1,"")</f>
        <v/>
      </c>
      <c r="U14" s="236" t="str">
        <f>IF(Übersicht!V15="D",1,"")</f>
        <v/>
      </c>
      <c r="V14" s="236" t="str">
        <f>IF(Übersicht!W15="D",1,"")</f>
        <v/>
      </c>
      <c r="W14" s="236" t="str">
        <f>IF(Übersicht!X15="D",1,"")</f>
        <v/>
      </c>
      <c r="X14" s="236" t="str">
        <f>IF(Übersicht!Y15="D",1,"")</f>
        <v/>
      </c>
      <c r="Y14" s="236" t="str">
        <f>IF(Übersicht!Z15="D",1,"")</f>
        <v/>
      </c>
      <c r="Z14" s="236" t="str">
        <f>IF(Übersicht!AA15="D",1,"")</f>
        <v/>
      </c>
      <c r="AA14" s="236" t="str">
        <f>IF(Übersicht!AB15="D",1,"")</f>
        <v/>
      </c>
      <c r="AB14" s="236" t="str">
        <f>IF(Übersicht!AC15="D",1,"")</f>
        <v/>
      </c>
      <c r="AC14" s="236" t="str">
        <f>IF(Übersicht!AD15="D",1,"")</f>
        <v/>
      </c>
      <c r="AD14" s="236" t="str">
        <f>IF(Übersicht!AE15="D",1,"")</f>
        <v/>
      </c>
      <c r="AE14" s="236" t="str">
        <f>IF(Übersicht!AF15="D",1,"")</f>
        <v/>
      </c>
      <c r="AF14" s="236" t="str">
        <f>IF(Übersicht!AG15="D",1,"")</f>
        <v/>
      </c>
      <c r="AG14" s="236" t="str">
        <f>IF(Übersicht!AH15="D",1,"")</f>
        <v/>
      </c>
      <c r="AH14" s="236" t="str">
        <f>IF(Übersicht!AI15="D",1,"")</f>
        <v/>
      </c>
      <c r="AI14" s="236" t="str">
        <f>IF(Übersicht!AJ15="D",1,"")</f>
        <v/>
      </c>
      <c r="AJ14" s="236" t="str">
        <f>IF(Übersicht!AK15="D",1,"")</f>
        <v/>
      </c>
      <c r="AK14" s="236" t="str">
        <f>IF(Übersicht!AL15="D",1,"")</f>
        <v/>
      </c>
      <c r="AL14" s="236" t="str">
        <f>IF(Übersicht!AM15="D",1,"")</f>
        <v/>
      </c>
      <c r="AM14" s="236" t="str">
        <f>IF(Übersicht!AN15="D",1,"")</f>
        <v/>
      </c>
      <c r="AN14" s="236" t="str">
        <f>IF(Übersicht!AO15="D",1,"")</f>
        <v/>
      </c>
      <c r="AO14" s="236" t="str">
        <f>IF(Übersicht!AP15="D",1,"")</f>
        <v/>
      </c>
      <c r="AP14" s="236" t="str">
        <f>IF(Übersicht!AQ15="D",1,"")</f>
        <v/>
      </c>
      <c r="AQ14" s="236" t="str">
        <f>IF(Übersicht!AR15="D",1,"")</f>
        <v/>
      </c>
    </row>
    <row r="15" spans="1:43" ht="0.95" customHeight="1" x14ac:dyDescent="0.2">
      <c r="A15" s="220">
        <f>IF('Allgemeine Angaben'!B16="","",'Allgemeine Angaben'!B16)</f>
        <v>10</v>
      </c>
      <c r="B15" s="220" t="str">
        <f>IF('Allgemeine Angaben'!D16="","",'Allgemeine Angaben'!D16)</f>
        <v/>
      </c>
      <c r="C15" s="220" t="str">
        <f>IF('Allgemeine Angaben'!C16="","",'Allgemeine Angaben'!C16)</f>
        <v/>
      </c>
      <c r="E15" s="234"/>
      <c r="F15" s="235" t="str">
        <f t="shared" si="3"/>
        <v/>
      </c>
      <c r="G15" s="235"/>
      <c r="H15" s="235"/>
      <c r="I15" s="235"/>
      <c r="J15" s="235"/>
      <c r="K15" s="235"/>
      <c r="L15" s="235"/>
      <c r="M15" s="236" t="str">
        <f>IF(Übersicht!N16="D",1,"")</f>
        <v/>
      </c>
      <c r="N15" s="236" t="str">
        <f>IF(Übersicht!O16="D",1,"")</f>
        <v/>
      </c>
      <c r="O15" s="236" t="str">
        <f>IF(Übersicht!P16="D",1,"")</f>
        <v/>
      </c>
      <c r="P15" s="236" t="str">
        <f>IF(Übersicht!Q16="D",1,"")</f>
        <v/>
      </c>
      <c r="Q15" s="236" t="str">
        <f>IF(Übersicht!R16="D",1,"")</f>
        <v/>
      </c>
      <c r="R15" s="236" t="str">
        <f>IF(Übersicht!S16="D",1,"")</f>
        <v/>
      </c>
      <c r="S15" s="236" t="str">
        <f>IF(Übersicht!T16="D",1,"")</f>
        <v/>
      </c>
      <c r="T15" s="236" t="str">
        <f>IF(Übersicht!U16="D",1,"")</f>
        <v/>
      </c>
      <c r="U15" s="236" t="str">
        <f>IF(Übersicht!V16="D",1,"")</f>
        <v/>
      </c>
      <c r="V15" s="236" t="str">
        <f>IF(Übersicht!W16="D",1,"")</f>
        <v/>
      </c>
      <c r="W15" s="236" t="str">
        <f>IF(Übersicht!X16="D",1,"")</f>
        <v/>
      </c>
      <c r="X15" s="236" t="str">
        <f>IF(Übersicht!Y16="D",1,"")</f>
        <v/>
      </c>
      <c r="Y15" s="236" t="str">
        <f>IF(Übersicht!Z16="D",1,"")</f>
        <v/>
      </c>
      <c r="Z15" s="236" t="str">
        <f>IF(Übersicht!AA16="D",1,"")</f>
        <v/>
      </c>
      <c r="AA15" s="236" t="str">
        <f>IF(Übersicht!AB16="D",1,"")</f>
        <v/>
      </c>
      <c r="AB15" s="236" t="str">
        <f>IF(Übersicht!AC16="D",1,"")</f>
        <v/>
      </c>
      <c r="AC15" s="236" t="str">
        <f>IF(Übersicht!AD16="D",1,"")</f>
        <v/>
      </c>
      <c r="AD15" s="236" t="str">
        <f>IF(Übersicht!AE16="D",1,"")</f>
        <v/>
      </c>
      <c r="AE15" s="236" t="str">
        <f>IF(Übersicht!AF16="D",1,"")</f>
        <v/>
      </c>
      <c r="AF15" s="236" t="str">
        <f>IF(Übersicht!AG16="D",1,"")</f>
        <v/>
      </c>
      <c r="AG15" s="236" t="str">
        <f>IF(Übersicht!AH16="D",1,"")</f>
        <v/>
      </c>
      <c r="AH15" s="236" t="str">
        <f>IF(Übersicht!AI16="D",1,"")</f>
        <v/>
      </c>
      <c r="AI15" s="236" t="str">
        <f>IF(Übersicht!AJ16="D",1,"")</f>
        <v/>
      </c>
      <c r="AJ15" s="236" t="str">
        <f>IF(Übersicht!AK16="D",1,"")</f>
        <v/>
      </c>
      <c r="AK15" s="236" t="str">
        <f>IF(Übersicht!AL16="D",1,"")</f>
        <v/>
      </c>
      <c r="AL15" s="236" t="str">
        <f>IF(Übersicht!AM16="D",1,"")</f>
        <v/>
      </c>
      <c r="AM15" s="236" t="str">
        <f>IF(Übersicht!AN16="D",1,"")</f>
        <v/>
      </c>
      <c r="AN15" s="236" t="str">
        <f>IF(Übersicht!AO16="D",1,"")</f>
        <v/>
      </c>
      <c r="AO15" s="236" t="str">
        <f>IF(Übersicht!AP16="D",1,"")</f>
        <v/>
      </c>
      <c r="AP15" s="236" t="str">
        <f>IF(Übersicht!AQ16="D",1,"")</f>
        <v/>
      </c>
      <c r="AQ15" s="236" t="str">
        <f>IF(Übersicht!AR16="D",1,"")</f>
        <v/>
      </c>
    </row>
    <row r="16" spans="1:43" ht="0.95" customHeight="1" x14ac:dyDescent="0.2">
      <c r="A16" s="220">
        <f>IF('Allgemeine Angaben'!B17="","",'Allgemeine Angaben'!B17)</f>
        <v>11</v>
      </c>
      <c r="E16" s="234"/>
      <c r="F16" s="235"/>
      <c r="G16" s="235"/>
      <c r="H16" s="235"/>
      <c r="I16" s="235"/>
      <c r="J16" s="235"/>
      <c r="K16" s="235"/>
      <c r="L16" s="235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</row>
    <row r="17" spans="1:43" ht="0.95" customHeight="1" x14ac:dyDescent="0.2">
      <c r="A17" s="220">
        <f>IF('Allgemeine Angaben'!B18="","",'Allgemeine Angaben'!B18)</f>
        <v>12</v>
      </c>
      <c r="E17" s="234"/>
      <c r="F17" s="235"/>
      <c r="G17" s="235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</row>
    <row r="18" spans="1:43" ht="0.95" customHeight="1" x14ac:dyDescent="0.2">
      <c r="A18" s="220">
        <f>IF('Allgemeine Angaben'!B19="","",'Allgemeine Angaben'!B19)</f>
        <v>13</v>
      </c>
      <c r="E18" s="234"/>
      <c r="F18" s="235"/>
      <c r="G18" s="235"/>
      <c r="H18" s="235"/>
      <c r="I18" s="235"/>
      <c r="J18" s="235"/>
      <c r="K18" s="235"/>
      <c r="L18" s="235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0.95" customHeight="1" x14ac:dyDescent="0.2">
      <c r="A19" s="220">
        <f>IF('Allgemeine Angaben'!B20="","",'Allgemeine Angaben'!B20)</f>
        <v>14</v>
      </c>
      <c r="C19" s="233"/>
      <c r="D19" s="233"/>
      <c r="E19" s="234"/>
      <c r="F19" s="235"/>
      <c r="G19" s="235"/>
      <c r="H19" s="235"/>
      <c r="I19" s="235"/>
      <c r="J19" s="235"/>
      <c r="K19" s="235"/>
      <c r="L19" s="235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</row>
    <row r="20" spans="1:43" ht="0.95" customHeight="1" x14ac:dyDescent="0.2">
      <c r="A20" s="220">
        <f>IF('Allgemeine Angaben'!B21="","",'Allgemeine Angaben'!B21)</f>
        <v>15</v>
      </c>
      <c r="E20" s="234"/>
      <c r="F20" s="235"/>
      <c r="G20" s="235"/>
      <c r="H20" s="235"/>
      <c r="I20" s="235"/>
      <c r="J20" s="235"/>
      <c r="K20" s="235"/>
      <c r="L20" s="235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1:43" ht="0.95" customHeight="1" x14ac:dyDescent="0.2">
      <c r="A21" s="220">
        <f>IF('Allgemeine Angaben'!B22="","",'Allgemeine Angaben'!B22)</f>
        <v>16</v>
      </c>
      <c r="E21" s="234"/>
      <c r="F21" s="235"/>
      <c r="G21" s="235"/>
      <c r="H21" s="235"/>
      <c r="I21" s="235"/>
      <c r="J21" s="235"/>
      <c r="K21" s="235"/>
      <c r="L21" s="235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</row>
    <row r="22" spans="1:43" ht="0.95" customHeight="1" x14ac:dyDescent="0.2">
      <c r="A22" s="220">
        <f>IF('Allgemeine Angaben'!B23="","",'Allgemeine Angaben'!B23)</f>
        <v>17</v>
      </c>
      <c r="E22" s="234"/>
      <c r="F22" s="235"/>
      <c r="G22" s="235"/>
      <c r="H22" s="235"/>
      <c r="I22" s="235"/>
      <c r="J22" s="235"/>
      <c r="K22" s="235"/>
      <c r="L22" s="235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</row>
    <row r="23" spans="1:43" ht="0.95" customHeight="1" x14ac:dyDescent="0.2">
      <c r="A23" s="220">
        <f>IF('Allgemeine Angaben'!B24="","",'Allgemeine Angaben'!B24)</f>
        <v>18</v>
      </c>
      <c r="E23" s="234"/>
      <c r="F23" s="235"/>
      <c r="G23" s="235"/>
      <c r="H23" s="235"/>
      <c r="I23" s="235"/>
      <c r="J23" s="235"/>
      <c r="K23" s="235"/>
      <c r="L23" s="235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</row>
    <row r="24" spans="1:43" ht="0.95" customHeight="1" x14ac:dyDescent="0.2">
      <c r="A24" s="220">
        <f>IF('Allgemeine Angaben'!B25="","",'Allgemeine Angaben'!B25)</f>
        <v>19</v>
      </c>
      <c r="E24" s="234"/>
      <c r="F24" s="235"/>
      <c r="G24" s="235"/>
      <c r="H24" s="235"/>
      <c r="I24" s="235"/>
      <c r="J24" s="235"/>
      <c r="K24" s="235"/>
      <c r="L24" s="235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</row>
    <row r="25" spans="1:43" ht="0.95" customHeight="1" x14ac:dyDescent="0.2">
      <c r="A25" s="220">
        <f>IF('Allgemeine Angaben'!B26="","",'Allgemeine Angaben'!B26)</f>
        <v>20</v>
      </c>
      <c r="E25" s="234"/>
      <c r="F25" s="235"/>
      <c r="G25" s="235"/>
      <c r="H25" s="235"/>
      <c r="I25" s="235"/>
      <c r="J25" s="235"/>
      <c r="K25" s="235"/>
      <c r="L25" s="235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</row>
    <row r="26" spans="1:43" ht="0.95" customHeight="1" x14ac:dyDescent="0.2">
      <c r="A26" s="220">
        <f>IF('Allgemeine Angaben'!B27="","",'Allgemeine Angaben'!B27)</f>
        <v>21</v>
      </c>
      <c r="E26" s="234"/>
      <c r="F26" s="235"/>
      <c r="G26" s="235"/>
      <c r="H26" s="235"/>
      <c r="I26" s="235"/>
      <c r="J26" s="235"/>
      <c r="K26" s="235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</row>
    <row r="27" spans="1:43" ht="0.95" customHeight="1" x14ac:dyDescent="0.2">
      <c r="A27" s="220">
        <f>IF('Allgemeine Angaben'!B28="","",'Allgemeine Angaben'!B28)</f>
        <v>22</v>
      </c>
      <c r="E27" s="234"/>
      <c r="F27" s="235"/>
      <c r="G27" s="235"/>
      <c r="H27" s="235"/>
      <c r="I27" s="235"/>
      <c r="J27" s="235"/>
      <c r="K27" s="235"/>
      <c r="L27" s="235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</row>
    <row r="28" spans="1:43" ht="0.95" customHeight="1" x14ac:dyDescent="0.2">
      <c r="A28" s="220">
        <f>IF('Allgemeine Angaben'!B29="","",'Allgemeine Angaben'!B29)</f>
        <v>23</v>
      </c>
      <c r="E28" s="234"/>
      <c r="F28" s="235"/>
      <c r="G28" s="235"/>
      <c r="H28" s="235"/>
      <c r="I28" s="235"/>
      <c r="J28" s="235"/>
      <c r="K28" s="235"/>
      <c r="L28" s="235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</row>
    <row r="29" spans="1:43" ht="0.95" customHeight="1" x14ac:dyDescent="0.2">
      <c r="A29" s="220">
        <f>IF('Allgemeine Angaben'!B30="","",'Allgemeine Angaben'!B30)</f>
        <v>24</v>
      </c>
      <c r="E29" s="234"/>
      <c r="F29" s="235"/>
      <c r="G29" s="235"/>
      <c r="H29" s="235"/>
      <c r="I29" s="235"/>
      <c r="J29" s="235"/>
      <c r="K29" s="235"/>
      <c r="L29" s="235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</row>
    <row r="30" spans="1:43" ht="0.95" customHeight="1" x14ac:dyDescent="0.2">
      <c r="A30" s="220">
        <f>IF('Allgemeine Angaben'!B31="","",'Allgemeine Angaben'!B31)</f>
        <v>25</v>
      </c>
      <c r="E30" s="234"/>
      <c r="F30" s="235"/>
      <c r="G30" s="235"/>
      <c r="H30" s="235"/>
      <c r="I30" s="235"/>
      <c r="J30" s="235"/>
      <c r="K30" s="235"/>
      <c r="L30" s="235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</row>
    <row r="31" spans="1:43" ht="0.95" customHeight="1" x14ac:dyDescent="0.2">
      <c r="A31" s="220">
        <f>IF('Allgemeine Angaben'!B32="","",'Allgemeine Angaben'!B32)</f>
        <v>26</v>
      </c>
      <c r="E31" s="234"/>
      <c r="F31" s="235"/>
      <c r="G31" s="235"/>
      <c r="H31" s="235"/>
      <c r="I31" s="235"/>
      <c r="J31" s="235"/>
      <c r="K31" s="235"/>
      <c r="L31" s="235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</row>
    <row r="32" spans="1:43" ht="0.95" customHeight="1" x14ac:dyDescent="0.2">
      <c r="A32" s="220">
        <f>IF('Allgemeine Angaben'!B33="","",'Allgemeine Angaben'!B33)</f>
        <v>27</v>
      </c>
      <c r="E32" s="234"/>
      <c r="F32" s="235"/>
      <c r="G32" s="235"/>
      <c r="H32" s="235"/>
      <c r="I32" s="235"/>
      <c r="J32" s="235"/>
      <c r="K32" s="235"/>
      <c r="L32" s="235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</row>
    <row r="33" spans="1:43" ht="0.95" customHeight="1" x14ac:dyDescent="0.2">
      <c r="A33" s="220">
        <f>IF('Allgemeine Angaben'!B34="","",'Allgemeine Angaben'!B34)</f>
        <v>28</v>
      </c>
      <c r="E33" s="234"/>
      <c r="F33" s="235"/>
      <c r="G33" s="235"/>
      <c r="H33" s="235"/>
      <c r="I33" s="235"/>
      <c r="J33" s="235"/>
      <c r="K33" s="235"/>
      <c r="L33" s="235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43" ht="0.95" customHeight="1" x14ac:dyDescent="0.2">
      <c r="A34" s="220">
        <f>IF('Allgemeine Angaben'!B35="","",'Allgemeine Angaben'!B35)</f>
        <v>29</v>
      </c>
      <c r="E34" s="234"/>
      <c r="F34" s="235"/>
      <c r="G34" s="235"/>
      <c r="H34" s="235"/>
      <c r="I34" s="235"/>
      <c r="J34" s="235"/>
      <c r="K34" s="235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43" ht="0.95" customHeight="1" x14ac:dyDescent="0.2">
      <c r="A35" s="220">
        <f>IF('Allgemeine Angaben'!B36="","",'Allgemeine Angaben'!B36)</f>
        <v>30</v>
      </c>
      <c r="E35" s="234"/>
      <c r="F35" s="235"/>
      <c r="G35" s="235"/>
      <c r="H35" s="235"/>
      <c r="I35" s="235"/>
      <c r="J35" s="235"/>
      <c r="K35" s="235"/>
      <c r="L35" s="23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43" ht="0.95" customHeight="1" x14ac:dyDescent="0.2">
      <c r="A36" s="220">
        <f>IF('Allgemeine Angaben'!B37="","",'Allgemeine Angaben'!B37)</f>
        <v>31</v>
      </c>
      <c r="E36" s="234"/>
      <c r="F36" s="235"/>
      <c r="G36" s="235"/>
      <c r="H36" s="235"/>
      <c r="I36" s="235"/>
      <c r="J36" s="235"/>
      <c r="K36" s="235"/>
      <c r="L36" s="23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43" ht="0.95" customHeight="1" x14ac:dyDescent="0.2">
      <c r="A37" s="220">
        <f>IF('Allgemeine Angaben'!B38="","",'Allgemeine Angaben'!B38)</f>
        <v>32</v>
      </c>
      <c r="E37" s="234"/>
      <c r="F37" s="235"/>
      <c r="G37" s="235"/>
      <c r="H37" s="235"/>
      <c r="I37" s="235"/>
      <c r="J37" s="235"/>
      <c r="K37" s="235"/>
      <c r="L37" s="235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1:43" ht="0.95" customHeight="1" x14ac:dyDescent="0.2">
      <c r="A38" s="220">
        <f>IF('Allgemeine Angaben'!B39="","",'Allgemeine Angaben'!B39)</f>
        <v>33</v>
      </c>
      <c r="E38" s="234"/>
      <c r="F38" s="235"/>
      <c r="G38" s="235"/>
      <c r="H38" s="235"/>
      <c r="I38" s="235"/>
      <c r="J38" s="235"/>
      <c r="K38" s="235"/>
      <c r="L38" s="235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1:43" ht="0.95" customHeight="1" x14ac:dyDescent="0.2">
      <c r="A39" s="220">
        <f>IF('Allgemeine Angaben'!B40="","",'Allgemeine Angaben'!B40)</f>
        <v>34</v>
      </c>
      <c r="E39" s="234"/>
      <c r="F39" s="235"/>
      <c r="G39" s="235"/>
      <c r="H39" s="235"/>
      <c r="I39" s="235"/>
      <c r="J39" s="235"/>
      <c r="K39" s="235"/>
      <c r="L39" s="235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1:43" ht="0.95" customHeight="1" x14ac:dyDescent="0.2">
      <c r="A40" s="220">
        <f>IF('Allgemeine Angaben'!B41="","",'Allgemeine Angaben'!B41)</f>
        <v>35</v>
      </c>
      <c r="E40" s="234"/>
      <c r="F40" s="235"/>
      <c r="G40" s="235"/>
      <c r="H40" s="235"/>
      <c r="I40" s="235"/>
      <c r="J40" s="235"/>
      <c r="K40" s="235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1:43" ht="0.95" customHeight="1" x14ac:dyDescent="0.2">
      <c r="A41" s="220">
        <f>IF('Allgemeine Angaben'!B42="","",'Allgemeine Angaben'!B42)</f>
        <v>36</v>
      </c>
      <c r="E41" s="234"/>
      <c r="F41" s="235"/>
      <c r="G41" s="235"/>
      <c r="H41" s="235"/>
      <c r="I41" s="235"/>
      <c r="J41" s="235"/>
      <c r="K41" s="235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</row>
    <row r="42" spans="1:43" ht="0.95" customHeight="1" x14ac:dyDescent="0.2">
      <c r="A42" s="220">
        <f>IF('Allgemeine Angaben'!B43="","",'Allgemeine Angaben'!B43)</f>
        <v>37</v>
      </c>
      <c r="E42" s="234"/>
      <c r="F42" s="235"/>
      <c r="G42" s="235"/>
      <c r="H42" s="235"/>
      <c r="I42" s="235"/>
      <c r="J42" s="235"/>
      <c r="K42" s="235"/>
      <c r="L42" s="235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</row>
    <row r="43" spans="1:43" ht="0.95" customHeight="1" x14ac:dyDescent="0.2">
      <c r="A43" s="220">
        <f>IF('Allgemeine Angaben'!B44="","",'Allgemeine Angaben'!B44)</f>
        <v>38</v>
      </c>
      <c r="E43" s="234"/>
      <c r="F43" s="235"/>
      <c r="G43" s="235"/>
      <c r="H43" s="235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</row>
    <row r="44" spans="1:43" ht="0.95" customHeight="1" x14ac:dyDescent="0.2">
      <c r="A44" s="220">
        <f>IF('Allgemeine Angaben'!B45="","",'Allgemeine Angaben'!B45)</f>
        <v>39</v>
      </c>
      <c r="E44" s="234"/>
      <c r="F44" s="235"/>
      <c r="G44" s="235"/>
      <c r="H44" s="235"/>
      <c r="I44" s="235"/>
      <c r="J44" s="235"/>
      <c r="K44" s="235"/>
      <c r="L44" s="235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</row>
    <row r="45" spans="1:43" ht="0.95" customHeight="1" x14ac:dyDescent="0.2">
      <c r="A45" s="220">
        <f>IF('Allgemeine Angaben'!B46="","",'Allgemeine Angaben'!B46)</f>
        <v>40</v>
      </c>
      <c r="E45" s="234"/>
      <c r="F45" s="235"/>
      <c r="G45" s="235"/>
      <c r="H45" s="235"/>
      <c r="I45" s="235"/>
      <c r="J45" s="235"/>
      <c r="K45" s="235"/>
      <c r="L45" s="235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</row>
  </sheetData>
  <sheetProtection algorithmName="SHA-512" hashValue="cXd6wTT5ba2czOYkbASlUvGDrCXJxAvmKGwajKE24axdnfwfh4CRU419GRNcJ/UAlC8Q8aEKTuGrsmNDxGW/0w==" saltValue="9xTCbnFfC2xOcWCuJDkRuw==" spinCount="100000" sheet="1" objects="1" scenarios="1"/>
  <phoneticPr fontId="7" type="noConversion"/>
  <conditionalFormatting sqref="M5:AQ5">
    <cfRule type="expression" dxfId="13" priority="2" stopIfTrue="1">
      <formula>WEEKDAY(M$4)=1</formula>
    </cfRule>
  </conditionalFormatting>
  <conditionalFormatting sqref="M6:AQ45">
    <cfRule type="expression" dxfId="12" priority="1" stopIfTrue="1">
      <formula>WEEKDAY(M$4)=1</formula>
    </cfRule>
  </conditionalFormatting>
  <hyperlinks>
    <hyperlink ref="B3" location="Zentrale!A8" display="Zentrale!A8" xr:uid="{319D906D-9B14-4575-BDFF-54F53B4CFCE6}"/>
    <hyperlink ref="E3" location="Dokumentation!A4" display="Dokumentation!A4" xr:uid="{AA57D87B-EAAC-405E-84A1-0BC81DE911D4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&amp;L&amp;14&amp;F&amp;C&amp;14&amp;A Seite &amp;P/&amp;N&amp;R&amp;14&amp;D</oddHeader>
    <oddFooter>&amp;LAbwesenheitsübersicht&amp;R© Auvista Software Verlag GmbH, München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DFE60-C3E7-4D86-9799-46DBEB5DB5CD}">
  <dimension ref="A1:AQ45"/>
  <sheetViews>
    <sheetView zoomScale="60" workbookViewId="0">
      <selection sqref="A1:XFD1048576"/>
    </sheetView>
  </sheetViews>
  <sheetFormatPr baseColWidth="10" defaultRowHeight="12.75" x14ac:dyDescent="0.2"/>
  <cols>
    <col min="1" max="45" width="0.140625" style="220" customWidth="1"/>
    <col min="46" max="16384" width="11.42578125" style="220"/>
  </cols>
  <sheetData>
    <row r="1" spans="1:43" ht="0.95" customHeight="1" x14ac:dyDescent="0.2"/>
    <row r="2" spans="1:43" ht="0.95" customHeight="1" x14ac:dyDescent="0.4">
      <c r="B2" s="221">
        <f>IF('Allgemeine Angaben'!C5="","",'Allgemeine Angaben'!C5)</f>
        <v>45778</v>
      </c>
      <c r="C2" s="222">
        <f>IF('Allgemeine Angaben'!C5="","",'Allgemeine Angaben'!C5)</f>
        <v>45778</v>
      </c>
      <c r="D2" s="222"/>
      <c r="E2" s="223"/>
      <c r="F2" s="224"/>
    </row>
    <row r="3" spans="1:43" ht="0.95" customHeight="1" x14ac:dyDescent="0.4">
      <c r="A3" s="225"/>
      <c r="B3" s="226" t="s">
        <v>22</v>
      </c>
      <c r="C3" s="227"/>
      <c r="D3" s="227"/>
      <c r="E3" s="226" t="s">
        <v>9</v>
      </c>
      <c r="F3" s="228" t="s">
        <v>25</v>
      </c>
      <c r="G3" s="228" t="s">
        <v>30</v>
      </c>
      <c r="H3" s="228" t="s">
        <v>31</v>
      </c>
      <c r="I3" s="228" t="s">
        <v>28</v>
      </c>
      <c r="J3" s="228" t="s">
        <v>33</v>
      </c>
      <c r="K3" s="228" t="s">
        <v>24</v>
      </c>
      <c r="L3" s="228" t="s">
        <v>26</v>
      </c>
      <c r="M3" s="229">
        <f>IF('Allgemeine Angaben'!C5="",1,'Allgemeine Angaben'!C5)</f>
        <v>45778</v>
      </c>
      <c r="N3" s="229">
        <f t="shared" ref="N3:AQ3" si="0">M3+1</f>
        <v>45779</v>
      </c>
      <c r="O3" s="229">
        <f t="shared" si="0"/>
        <v>45780</v>
      </c>
      <c r="P3" s="229">
        <f t="shared" si="0"/>
        <v>45781</v>
      </c>
      <c r="Q3" s="229">
        <f t="shared" si="0"/>
        <v>45782</v>
      </c>
      <c r="R3" s="229">
        <f t="shared" si="0"/>
        <v>45783</v>
      </c>
      <c r="S3" s="229">
        <f t="shared" si="0"/>
        <v>45784</v>
      </c>
      <c r="T3" s="229">
        <f t="shared" si="0"/>
        <v>45785</v>
      </c>
      <c r="U3" s="229">
        <f t="shared" si="0"/>
        <v>45786</v>
      </c>
      <c r="V3" s="229">
        <f t="shared" si="0"/>
        <v>45787</v>
      </c>
      <c r="W3" s="229">
        <f t="shared" si="0"/>
        <v>45788</v>
      </c>
      <c r="X3" s="229">
        <f t="shared" si="0"/>
        <v>45789</v>
      </c>
      <c r="Y3" s="229">
        <f t="shared" si="0"/>
        <v>45790</v>
      </c>
      <c r="Z3" s="229">
        <f t="shared" si="0"/>
        <v>45791</v>
      </c>
      <c r="AA3" s="229">
        <f t="shared" si="0"/>
        <v>45792</v>
      </c>
      <c r="AB3" s="229">
        <f t="shared" si="0"/>
        <v>45793</v>
      </c>
      <c r="AC3" s="229">
        <f t="shared" si="0"/>
        <v>45794</v>
      </c>
      <c r="AD3" s="229">
        <f t="shared" si="0"/>
        <v>45795</v>
      </c>
      <c r="AE3" s="229">
        <f t="shared" si="0"/>
        <v>45796</v>
      </c>
      <c r="AF3" s="229">
        <f t="shared" si="0"/>
        <v>45797</v>
      </c>
      <c r="AG3" s="229">
        <f t="shared" si="0"/>
        <v>45798</v>
      </c>
      <c r="AH3" s="229">
        <f t="shared" si="0"/>
        <v>45799</v>
      </c>
      <c r="AI3" s="229">
        <f t="shared" si="0"/>
        <v>45800</v>
      </c>
      <c r="AJ3" s="229">
        <f t="shared" si="0"/>
        <v>45801</v>
      </c>
      <c r="AK3" s="229">
        <f t="shared" si="0"/>
        <v>45802</v>
      </c>
      <c r="AL3" s="229">
        <f t="shared" si="0"/>
        <v>45803</v>
      </c>
      <c r="AM3" s="229">
        <f t="shared" si="0"/>
        <v>45804</v>
      </c>
      <c r="AN3" s="229">
        <f t="shared" si="0"/>
        <v>45805</v>
      </c>
      <c r="AO3" s="229">
        <f t="shared" si="0"/>
        <v>45806</v>
      </c>
      <c r="AP3" s="229">
        <f t="shared" si="0"/>
        <v>45807</v>
      </c>
      <c r="AQ3" s="229">
        <f t="shared" si="0"/>
        <v>45808</v>
      </c>
    </row>
    <row r="4" spans="1:43" ht="0.95" customHeight="1" x14ac:dyDescent="0.2">
      <c r="M4" s="230">
        <f t="shared" ref="M4:AQ4" si="1">M3</f>
        <v>45778</v>
      </c>
      <c r="N4" s="230">
        <f t="shared" si="1"/>
        <v>45779</v>
      </c>
      <c r="O4" s="230">
        <f t="shared" si="1"/>
        <v>45780</v>
      </c>
      <c r="P4" s="230">
        <f t="shared" si="1"/>
        <v>45781</v>
      </c>
      <c r="Q4" s="230">
        <f t="shared" si="1"/>
        <v>45782</v>
      </c>
      <c r="R4" s="230">
        <f t="shared" si="1"/>
        <v>45783</v>
      </c>
      <c r="S4" s="230">
        <f t="shared" si="1"/>
        <v>45784</v>
      </c>
      <c r="T4" s="230">
        <f t="shared" si="1"/>
        <v>45785</v>
      </c>
      <c r="U4" s="230">
        <f t="shared" si="1"/>
        <v>45786</v>
      </c>
      <c r="V4" s="230">
        <f t="shared" si="1"/>
        <v>45787</v>
      </c>
      <c r="W4" s="230">
        <f t="shared" si="1"/>
        <v>45788</v>
      </c>
      <c r="X4" s="230">
        <f t="shared" si="1"/>
        <v>45789</v>
      </c>
      <c r="Y4" s="230">
        <f t="shared" si="1"/>
        <v>45790</v>
      </c>
      <c r="Z4" s="230">
        <f t="shared" si="1"/>
        <v>45791</v>
      </c>
      <c r="AA4" s="230">
        <f t="shared" si="1"/>
        <v>45792</v>
      </c>
      <c r="AB4" s="230">
        <f t="shared" si="1"/>
        <v>45793</v>
      </c>
      <c r="AC4" s="230">
        <f t="shared" si="1"/>
        <v>45794</v>
      </c>
      <c r="AD4" s="230">
        <f t="shared" si="1"/>
        <v>45795</v>
      </c>
      <c r="AE4" s="230">
        <f t="shared" si="1"/>
        <v>45796</v>
      </c>
      <c r="AF4" s="230">
        <f t="shared" si="1"/>
        <v>45797</v>
      </c>
      <c r="AG4" s="230">
        <f t="shared" si="1"/>
        <v>45798</v>
      </c>
      <c r="AH4" s="230">
        <f t="shared" si="1"/>
        <v>45799</v>
      </c>
      <c r="AI4" s="230">
        <f t="shared" si="1"/>
        <v>45800</v>
      </c>
      <c r="AJ4" s="230">
        <f t="shared" si="1"/>
        <v>45801</v>
      </c>
      <c r="AK4" s="230">
        <f t="shared" si="1"/>
        <v>45802</v>
      </c>
      <c r="AL4" s="230">
        <f t="shared" si="1"/>
        <v>45803</v>
      </c>
      <c r="AM4" s="230">
        <f t="shared" si="1"/>
        <v>45804</v>
      </c>
      <c r="AN4" s="230">
        <f t="shared" si="1"/>
        <v>45805</v>
      </c>
      <c r="AO4" s="230">
        <f t="shared" si="1"/>
        <v>45806</v>
      </c>
      <c r="AP4" s="230">
        <f t="shared" si="1"/>
        <v>45807</v>
      </c>
      <c r="AQ4" s="230">
        <f t="shared" si="1"/>
        <v>45808</v>
      </c>
    </row>
    <row r="5" spans="1:43" s="233" customFormat="1" ht="0.95" customHeight="1" x14ac:dyDescent="0.2">
      <c r="A5" s="231" t="s">
        <v>2</v>
      </c>
      <c r="B5" s="220" t="s">
        <v>0</v>
      </c>
      <c r="C5" s="220" t="s">
        <v>1</v>
      </c>
      <c r="D5" s="220"/>
      <c r="E5" s="220" t="s">
        <v>10</v>
      </c>
      <c r="F5" s="232" t="s">
        <v>32</v>
      </c>
      <c r="G5" s="232" t="s">
        <v>34</v>
      </c>
      <c r="H5" s="232" t="s">
        <v>37</v>
      </c>
      <c r="I5" s="232" t="s">
        <v>29</v>
      </c>
      <c r="J5" s="232" t="s">
        <v>27</v>
      </c>
      <c r="K5" s="232" t="s">
        <v>14</v>
      </c>
      <c r="L5" s="232" t="s">
        <v>36</v>
      </c>
      <c r="M5" s="220">
        <f t="shared" ref="M5:AQ5" si="2">COUNTA(M6:M15)</f>
        <v>10</v>
      </c>
      <c r="N5" s="220">
        <f t="shared" si="2"/>
        <v>10</v>
      </c>
      <c r="O5" s="220">
        <f t="shared" si="2"/>
        <v>10</v>
      </c>
      <c r="P5" s="220">
        <f t="shared" si="2"/>
        <v>10</v>
      </c>
      <c r="Q5" s="220">
        <f t="shared" si="2"/>
        <v>10</v>
      </c>
      <c r="R5" s="220">
        <f t="shared" si="2"/>
        <v>10</v>
      </c>
      <c r="S5" s="220">
        <f t="shared" si="2"/>
        <v>10</v>
      </c>
      <c r="T5" s="220">
        <f t="shared" si="2"/>
        <v>10</v>
      </c>
      <c r="U5" s="220">
        <f t="shared" si="2"/>
        <v>10</v>
      </c>
      <c r="V5" s="220">
        <f t="shared" si="2"/>
        <v>10</v>
      </c>
      <c r="W5" s="220">
        <f t="shared" si="2"/>
        <v>10</v>
      </c>
      <c r="X5" s="220">
        <f t="shared" si="2"/>
        <v>10</v>
      </c>
      <c r="Y5" s="220">
        <f t="shared" si="2"/>
        <v>10</v>
      </c>
      <c r="Z5" s="220">
        <f t="shared" si="2"/>
        <v>10</v>
      </c>
      <c r="AA5" s="220">
        <f t="shared" si="2"/>
        <v>10</v>
      </c>
      <c r="AB5" s="220">
        <f t="shared" si="2"/>
        <v>10</v>
      </c>
      <c r="AC5" s="220">
        <f t="shared" si="2"/>
        <v>10</v>
      </c>
      <c r="AD5" s="220">
        <f t="shared" si="2"/>
        <v>10</v>
      </c>
      <c r="AE5" s="220">
        <f t="shared" si="2"/>
        <v>10</v>
      </c>
      <c r="AF5" s="220">
        <f t="shared" si="2"/>
        <v>10</v>
      </c>
      <c r="AG5" s="220">
        <f t="shared" si="2"/>
        <v>10</v>
      </c>
      <c r="AH5" s="220">
        <f t="shared" si="2"/>
        <v>10</v>
      </c>
      <c r="AI5" s="220">
        <f t="shared" si="2"/>
        <v>10</v>
      </c>
      <c r="AJ5" s="220">
        <f t="shared" si="2"/>
        <v>10</v>
      </c>
      <c r="AK5" s="220">
        <f t="shared" si="2"/>
        <v>10</v>
      </c>
      <c r="AL5" s="220">
        <f t="shared" si="2"/>
        <v>10</v>
      </c>
      <c r="AM5" s="220">
        <f t="shared" si="2"/>
        <v>10</v>
      </c>
      <c r="AN5" s="220">
        <f t="shared" si="2"/>
        <v>10</v>
      </c>
      <c r="AO5" s="220">
        <f t="shared" si="2"/>
        <v>10</v>
      </c>
      <c r="AP5" s="220">
        <f t="shared" si="2"/>
        <v>10</v>
      </c>
      <c r="AQ5" s="220">
        <f t="shared" si="2"/>
        <v>10</v>
      </c>
    </row>
    <row r="6" spans="1:43" ht="0.95" customHeight="1" x14ac:dyDescent="0.2">
      <c r="A6" s="220">
        <f>IF('Allgemeine Angaben'!B7="","",'Allgemeine Angaben'!B7)</f>
        <v>1</v>
      </c>
      <c r="B6" s="220" t="str">
        <f>IF('Allgemeine Angaben'!D7="","",'Allgemeine Angaben'!D7)</f>
        <v>Meier</v>
      </c>
      <c r="C6" s="220" t="str">
        <f>IF('Allgemeine Angaben'!C7="","",'Allgemeine Angaben'!C7)</f>
        <v>Hans</v>
      </c>
      <c r="E6" s="234"/>
      <c r="F6" s="235"/>
      <c r="G6" s="235" t="str">
        <f t="shared" ref="G6:G15" si="3">IF(SUM($M6:$AQ6)=0,"",SUM($M6:$AQ6))</f>
        <v/>
      </c>
      <c r="H6" s="235"/>
      <c r="I6" s="235"/>
      <c r="J6" s="235"/>
      <c r="K6" s="235"/>
      <c r="L6" s="235"/>
      <c r="M6" s="236" t="str">
        <f>IF(Übersicht!N7="E",1,"")</f>
        <v/>
      </c>
      <c r="N6" s="236" t="str">
        <f>IF(Übersicht!O7="E",1,"")</f>
        <v/>
      </c>
      <c r="O6" s="236" t="str">
        <f>IF(Übersicht!P7="E",1,"")</f>
        <v/>
      </c>
      <c r="P6" s="236" t="str">
        <f>IF(Übersicht!Q7="E",1,"")</f>
        <v/>
      </c>
      <c r="Q6" s="236" t="str">
        <f>IF(Übersicht!R7="E",1,"")</f>
        <v/>
      </c>
      <c r="R6" s="236" t="str">
        <f>IF(Übersicht!S7="E",1,"")</f>
        <v/>
      </c>
      <c r="S6" s="236" t="str">
        <f>IF(Übersicht!T7="E",1,"")</f>
        <v/>
      </c>
      <c r="T6" s="236" t="str">
        <f>IF(Übersicht!U7="E",1,"")</f>
        <v/>
      </c>
      <c r="U6" s="236" t="str">
        <f>IF(Übersicht!V7="E",1,"")</f>
        <v/>
      </c>
      <c r="V6" s="236" t="str">
        <f>IF(Übersicht!W7="E",1,"")</f>
        <v/>
      </c>
      <c r="W6" s="236" t="str">
        <f>IF(Übersicht!X7="E",1,"")</f>
        <v/>
      </c>
      <c r="X6" s="236" t="str">
        <f>IF(Übersicht!Y7="E",1,"")</f>
        <v/>
      </c>
      <c r="Y6" s="236" t="str">
        <f>IF(Übersicht!Z7="E",1,"")</f>
        <v/>
      </c>
      <c r="Z6" s="236" t="str">
        <f>IF(Übersicht!AA7="E",1,"")</f>
        <v/>
      </c>
      <c r="AA6" s="236" t="str">
        <f>IF(Übersicht!AB7="E",1,"")</f>
        <v/>
      </c>
      <c r="AB6" s="236" t="str">
        <f>IF(Übersicht!AC7="E",1,"")</f>
        <v/>
      </c>
      <c r="AC6" s="236" t="str">
        <f>IF(Übersicht!AD7="E",1,"")</f>
        <v/>
      </c>
      <c r="AD6" s="236" t="str">
        <f>IF(Übersicht!AE7="E",1,"")</f>
        <v/>
      </c>
      <c r="AE6" s="236" t="str">
        <f>IF(Übersicht!AF7="E",1,"")</f>
        <v/>
      </c>
      <c r="AF6" s="236" t="str">
        <f>IF(Übersicht!AG7="E",1,"")</f>
        <v/>
      </c>
      <c r="AG6" s="236" t="str">
        <f>IF(Übersicht!AH7="E",1,"")</f>
        <v/>
      </c>
      <c r="AH6" s="236" t="str">
        <f>IF(Übersicht!AI7="E",1,"")</f>
        <v/>
      </c>
      <c r="AI6" s="236" t="str">
        <f>IF(Übersicht!AJ7="E",1,"")</f>
        <v/>
      </c>
      <c r="AJ6" s="236" t="str">
        <f>IF(Übersicht!AK7="E",1,"")</f>
        <v/>
      </c>
      <c r="AK6" s="236" t="str">
        <f>IF(Übersicht!AL7="E",1,"")</f>
        <v/>
      </c>
      <c r="AL6" s="236" t="str">
        <f>IF(Übersicht!AM7="E",1,"")</f>
        <v/>
      </c>
      <c r="AM6" s="236" t="str">
        <f>IF(Übersicht!AN7="E",1,"")</f>
        <v/>
      </c>
      <c r="AN6" s="236" t="str">
        <f>IF(Übersicht!AO7="E",1,"")</f>
        <v/>
      </c>
      <c r="AO6" s="236" t="str">
        <f>IF(Übersicht!AP7="E",1,"")</f>
        <v/>
      </c>
      <c r="AP6" s="236" t="str">
        <f>IF(Übersicht!AQ7="E",1,"")</f>
        <v/>
      </c>
      <c r="AQ6" s="236" t="str">
        <f>IF(Übersicht!AR7="E",1,"")</f>
        <v/>
      </c>
    </row>
    <row r="7" spans="1:43" ht="0.95" customHeight="1" x14ac:dyDescent="0.2">
      <c r="A7" s="220">
        <f>IF('Allgemeine Angaben'!B8="","",'Allgemeine Angaben'!B8)</f>
        <v>2</v>
      </c>
      <c r="B7" s="220" t="str">
        <f>IF('Allgemeine Angaben'!D8="","",'Allgemeine Angaben'!D8)</f>
        <v>Schneider</v>
      </c>
      <c r="C7" s="220" t="str">
        <f>IF('Allgemeine Angaben'!C8="","",'Allgemeine Angaben'!C8)</f>
        <v>Johann</v>
      </c>
      <c r="E7" s="234"/>
      <c r="F7" s="235"/>
      <c r="G7" s="235" t="str">
        <f t="shared" si="3"/>
        <v/>
      </c>
      <c r="H7" s="235"/>
      <c r="I7" s="235"/>
      <c r="J7" s="235"/>
      <c r="K7" s="235"/>
      <c r="L7" s="235"/>
      <c r="M7" s="236" t="str">
        <f>IF(Übersicht!N8="E",1,"")</f>
        <v/>
      </c>
      <c r="N7" s="236" t="str">
        <f>IF(Übersicht!O8="E",1,"")</f>
        <v/>
      </c>
      <c r="O7" s="236" t="str">
        <f>IF(Übersicht!P8="E",1,"")</f>
        <v/>
      </c>
      <c r="P7" s="236" t="str">
        <f>IF(Übersicht!Q8="E",1,"")</f>
        <v/>
      </c>
      <c r="Q7" s="236" t="str">
        <f>IF(Übersicht!R8="E",1,"")</f>
        <v/>
      </c>
      <c r="R7" s="236" t="str">
        <f>IF(Übersicht!S8="E",1,"")</f>
        <v/>
      </c>
      <c r="S7" s="236" t="str">
        <f>IF(Übersicht!T8="E",1,"")</f>
        <v/>
      </c>
      <c r="T7" s="236" t="str">
        <f>IF(Übersicht!U8="E",1,"")</f>
        <v/>
      </c>
      <c r="U7" s="236" t="str">
        <f>IF(Übersicht!V8="E",1,"")</f>
        <v/>
      </c>
      <c r="V7" s="236" t="str">
        <f>IF(Übersicht!W8="E",1,"")</f>
        <v/>
      </c>
      <c r="W7" s="236" t="str">
        <f>IF(Übersicht!X8="E",1,"")</f>
        <v/>
      </c>
      <c r="X7" s="236" t="str">
        <f>IF(Übersicht!Y8="E",1,"")</f>
        <v/>
      </c>
      <c r="Y7" s="236" t="str">
        <f>IF(Übersicht!Z8="E",1,"")</f>
        <v/>
      </c>
      <c r="Z7" s="236" t="str">
        <f>IF(Übersicht!AA8="E",1,"")</f>
        <v/>
      </c>
      <c r="AA7" s="236" t="str">
        <f>IF(Übersicht!AB8="E",1,"")</f>
        <v/>
      </c>
      <c r="AB7" s="236" t="str">
        <f>IF(Übersicht!AC8="E",1,"")</f>
        <v/>
      </c>
      <c r="AC7" s="236" t="str">
        <f>IF(Übersicht!AD8="E",1,"")</f>
        <v/>
      </c>
      <c r="AD7" s="236" t="str">
        <f>IF(Übersicht!AE8="E",1,"")</f>
        <v/>
      </c>
      <c r="AE7" s="236" t="str">
        <f>IF(Übersicht!AF8="E",1,"")</f>
        <v/>
      </c>
      <c r="AF7" s="236" t="str">
        <f>IF(Übersicht!AG8="E",1,"")</f>
        <v/>
      </c>
      <c r="AG7" s="236" t="str">
        <f>IF(Übersicht!AH8="E",1,"")</f>
        <v/>
      </c>
      <c r="AH7" s="236" t="str">
        <f>IF(Übersicht!AI8="E",1,"")</f>
        <v/>
      </c>
      <c r="AI7" s="236" t="str">
        <f>IF(Übersicht!AJ8="E",1,"")</f>
        <v/>
      </c>
      <c r="AJ7" s="236" t="str">
        <f>IF(Übersicht!AK8="E",1,"")</f>
        <v/>
      </c>
      <c r="AK7" s="236" t="str">
        <f>IF(Übersicht!AL8="E",1,"")</f>
        <v/>
      </c>
      <c r="AL7" s="236" t="str">
        <f>IF(Übersicht!AM8="E",1,"")</f>
        <v/>
      </c>
      <c r="AM7" s="236" t="str">
        <f>IF(Übersicht!AN8="E",1,"")</f>
        <v/>
      </c>
      <c r="AN7" s="236" t="str">
        <f>IF(Übersicht!AO8="E",1,"")</f>
        <v/>
      </c>
      <c r="AO7" s="236" t="str">
        <f>IF(Übersicht!AP8="E",1,"")</f>
        <v/>
      </c>
      <c r="AP7" s="236" t="str">
        <f>IF(Übersicht!AQ8="E",1,"")</f>
        <v/>
      </c>
      <c r="AQ7" s="236" t="str">
        <f>IF(Übersicht!AR8="E",1,"")</f>
        <v/>
      </c>
    </row>
    <row r="8" spans="1:43" ht="0.95" customHeight="1" x14ac:dyDescent="0.2">
      <c r="A8" s="220">
        <f>IF('Allgemeine Angaben'!B9="","",'Allgemeine Angaben'!B9)</f>
        <v>3</v>
      </c>
      <c r="B8" s="220" t="str">
        <f>IF('Allgemeine Angaben'!D9="","",'Allgemeine Angaben'!D9)</f>
        <v>Nitram</v>
      </c>
      <c r="C8" s="220" t="str">
        <f>IF('Allgemeine Angaben'!C9="","",'Allgemeine Angaben'!C9)</f>
        <v>Martin</v>
      </c>
      <c r="E8" s="234"/>
      <c r="F8" s="235"/>
      <c r="G8" s="235" t="str">
        <f t="shared" si="3"/>
        <v/>
      </c>
      <c r="H8" s="235"/>
      <c r="I8" s="235"/>
      <c r="J8" s="235"/>
      <c r="K8" s="235"/>
      <c r="L8" s="235"/>
      <c r="M8" s="236" t="str">
        <f>IF(Übersicht!N9="E",1,"")</f>
        <v/>
      </c>
      <c r="N8" s="236" t="str">
        <f>IF(Übersicht!O9="E",1,"")</f>
        <v/>
      </c>
      <c r="O8" s="236" t="str">
        <f>IF(Übersicht!P9="E",1,"")</f>
        <v/>
      </c>
      <c r="P8" s="236" t="str">
        <f>IF(Übersicht!Q9="E",1,"")</f>
        <v/>
      </c>
      <c r="Q8" s="236" t="str">
        <f>IF(Übersicht!R9="E",1,"")</f>
        <v/>
      </c>
      <c r="R8" s="236" t="str">
        <f>IF(Übersicht!S9="E",1,"")</f>
        <v/>
      </c>
      <c r="S8" s="236" t="str">
        <f>IF(Übersicht!T9="E",1,"")</f>
        <v/>
      </c>
      <c r="T8" s="236" t="str">
        <f>IF(Übersicht!U9="E",1,"")</f>
        <v/>
      </c>
      <c r="U8" s="236" t="str">
        <f>IF(Übersicht!V9="E",1,"")</f>
        <v/>
      </c>
      <c r="V8" s="236" t="str">
        <f>IF(Übersicht!W9="E",1,"")</f>
        <v/>
      </c>
      <c r="W8" s="236" t="str">
        <f>IF(Übersicht!X9="E",1,"")</f>
        <v/>
      </c>
      <c r="X8" s="236" t="str">
        <f>IF(Übersicht!Y9="E",1,"")</f>
        <v/>
      </c>
      <c r="Y8" s="236" t="str">
        <f>IF(Übersicht!Z9="E",1,"")</f>
        <v/>
      </c>
      <c r="Z8" s="236" t="str">
        <f>IF(Übersicht!AA9="E",1,"")</f>
        <v/>
      </c>
      <c r="AA8" s="236" t="str">
        <f>IF(Übersicht!AB9="E",1,"")</f>
        <v/>
      </c>
      <c r="AB8" s="236" t="str">
        <f>IF(Übersicht!AC9="E",1,"")</f>
        <v/>
      </c>
      <c r="AC8" s="236" t="str">
        <f>IF(Übersicht!AD9="E",1,"")</f>
        <v/>
      </c>
      <c r="AD8" s="236" t="str">
        <f>IF(Übersicht!AE9="E",1,"")</f>
        <v/>
      </c>
      <c r="AE8" s="236" t="str">
        <f>IF(Übersicht!AF9="E",1,"")</f>
        <v/>
      </c>
      <c r="AF8" s="236" t="str">
        <f>IF(Übersicht!AG9="E",1,"")</f>
        <v/>
      </c>
      <c r="AG8" s="236" t="str">
        <f>IF(Übersicht!AH9="E",1,"")</f>
        <v/>
      </c>
      <c r="AH8" s="236" t="str">
        <f>IF(Übersicht!AI9="E",1,"")</f>
        <v/>
      </c>
      <c r="AI8" s="236" t="str">
        <f>IF(Übersicht!AJ9="E",1,"")</f>
        <v/>
      </c>
      <c r="AJ8" s="236" t="str">
        <f>IF(Übersicht!AK9="E",1,"")</f>
        <v/>
      </c>
      <c r="AK8" s="236" t="str">
        <f>IF(Übersicht!AL9="E",1,"")</f>
        <v/>
      </c>
      <c r="AL8" s="236" t="str">
        <f>IF(Übersicht!AM9="E",1,"")</f>
        <v/>
      </c>
      <c r="AM8" s="236" t="str">
        <f>IF(Übersicht!AN9="E",1,"")</f>
        <v/>
      </c>
      <c r="AN8" s="236" t="str">
        <f>IF(Übersicht!AO9="E",1,"")</f>
        <v/>
      </c>
      <c r="AO8" s="236" t="str">
        <f>IF(Übersicht!AP9="E",1,"")</f>
        <v/>
      </c>
      <c r="AP8" s="236" t="str">
        <f>IF(Übersicht!AQ9="E",1,"")</f>
        <v/>
      </c>
      <c r="AQ8" s="236" t="str">
        <f>IF(Übersicht!AR9="E",1,"")</f>
        <v/>
      </c>
    </row>
    <row r="9" spans="1:43" ht="0.95" customHeight="1" x14ac:dyDescent="0.2">
      <c r="A9" s="220">
        <f>IF('Allgemeine Angaben'!B10="","",'Allgemeine Angaben'!B10)</f>
        <v>4</v>
      </c>
      <c r="B9" s="220" t="str">
        <f>IF('Allgemeine Angaben'!D10="","",'Allgemeine Angaben'!D10)</f>
        <v>löschen</v>
      </c>
      <c r="C9" s="220" t="str">
        <f>IF('Allgemeine Angaben'!C10="","",'Allgemeine Angaben'!C10)</f>
        <v>Beispiele</v>
      </c>
      <c r="E9" s="234"/>
      <c r="F9" s="235"/>
      <c r="G9" s="235" t="str">
        <f t="shared" si="3"/>
        <v/>
      </c>
      <c r="H9" s="235"/>
      <c r="I9" s="235"/>
      <c r="J9" s="235"/>
      <c r="K9" s="235"/>
      <c r="L9" s="235"/>
      <c r="M9" s="236" t="str">
        <f>IF(Übersicht!N10="E",1,"")</f>
        <v/>
      </c>
      <c r="N9" s="236" t="str">
        <f>IF(Übersicht!O10="E",1,"")</f>
        <v/>
      </c>
      <c r="O9" s="236" t="str">
        <f>IF(Übersicht!P10="E",1,"")</f>
        <v/>
      </c>
      <c r="P9" s="236" t="str">
        <f>IF(Übersicht!Q10="E",1,"")</f>
        <v/>
      </c>
      <c r="Q9" s="236" t="str">
        <f>IF(Übersicht!R10="E",1,"")</f>
        <v/>
      </c>
      <c r="R9" s="236" t="str">
        <f>IF(Übersicht!S10="E",1,"")</f>
        <v/>
      </c>
      <c r="S9" s="236" t="str">
        <f>IF(Übersicht!T10="E",1,"")</f>
        <v/>
      </c>
      <c r="T9" s="236" t="str">
        <f>IF(Übersicht!U10="E",1,"")</f>
        <v/>
      </c>
      <c r="U9" s="236" t="str">
        <f>IF(Übersicht!V10="E",1,"")</f>
        <v/>
      </c>
      <c r="V9" s="236" t="str">
        <f>IF(Übersicht!W10="E",1,"")</f>
        <v/>
      </c>
      <c r="W9" s="236" t="str">
        <f>IF(Übersicht!X10="E",1,"")</f>
        <v/>
      </c>
      <c r="X9" s="236" t="str">
        <f>IF(Übersicht!Y10="E",1,"")</f>
        <v/>
      </c>
      <c r="Y9" s="236" t="str">
        <f>IF(Übersicht!Z10="E",1,"")</f>
        <v/>
      </c>
      <c r="Z9" s="236" t="str">
        <f>IF(Übersicht!AA10="E",1,"")</f>
        <v/>
      </c>
      <c r="AA9" s="236" t="str">
        <f>IF(Übersicht!AB10="E",1,"")</f>
        <v/>
      </c>
      <c r="AB9" s="236" t="str">
        <f>IF(Übersicht!AC10="E",1,"")</f>
        <v/>
      </c>
      <c r="AC9" s="236" t="str">
        <f>IF(Übersicht!AD10="E",1,"")</f>
        <v/>
      </c>
      <c r="AD9" s="236" t="str">
        <f>IF(Übersicht!AE10="E",1,"")</f>
        <v/>
      </c>
      <c r="AE9" s="236" t="str">
        <f>IF(Übersicht!AF10="E",1,"")</f>
        <v/>
      </c>
      <c r="AF9" s="236" t="str">
        <f>IF(Übersicht!AG10="E",1,"")</f>
        <v/>
      </c>
      <c r="AG9" s="236" t="str">
        <f>IF(Übersicht!AH10="E",1,"")</f>
        <v/>
      </c>
      <c r="AH9" s="236" t="str">
        <f>IF(Übersicht!AI10="E",1,"")</f>
        <v/>
      </c>
      <c r="AI9" s="236" t="str">
        <f>IF(Übersicht!AJ10="E",1,"")</f>
        <v/>
      </c>
      <c r="AJ9" s="236" t="str">
        <f>IF(Übersicht!AK10="E",1,"")</f>
        <v/>
      </c>
      <c r="AK9" s="236" t="str">
        <f>IF(Übersicht!AL10="E",1,"")</f>
        <v/>
      </c>
      <c r="AL9" s="236" t="str">
        <f>IF(Übersicht!AM10="E",1,"")</f>
        <v/>
      </c>
      <c r="AM9" s="236" t="str">
        <f>IF(Übersicht!AN10="E",1,"")</f>
        <v/>
      </c>
      <c r="AN9" s="236" t="str">
        <f>IF(Übersicht!AO10="E",1,"")</f>
        <v/>
      </c>
      <c r="AO9" s="236" t="str">
        <f>IF(Übersicht!AP10="E",1,"")</f>
        <v/>
      </c>
      <c r="AP9" s="236" t="str">
        <f>IF(Übersicht!AQ10="E",1,"")</f>
        <v/>
      </c>
      <c r="AQ9" s="236" t="str">
        <f>IF(Übersicht!AR10="E",1,"")</f>
        <v/>
      </c>
    </row>
    <row r="10" spans="1:43" ht="0.95" customHeight="1" x14ac:dyDescent="0.2">
      <c r="A10" s="220">
        <f>IF('Allgemeine Angaben'!B11="","",'Allgemeine Angaben'!B11)</f>
        <v>5</v>
      </c>
      <c r="B10" s="220" t="str">
        <f>IF('Allgemeine Angaben'!D11="","",'Allgemeine Angaben'!D11)</f>
        <v/>
      </c>
      <c r="C10" s="220" t="str">
        <f>IF('Allgemeine Angaben'!C11="","",'Allgemeine Angaben'!C11)</f>
        <v/>
      </c>
      <c r="E10" s="234"/>
      <c r="F10" s="235"/>
      <c r="G10" s="235" t="str">
        <f t="shared" si="3"/>
        <v/>
      </c>
      <c r="H10" s="235"/>
      <c r="I10" s="235"/>
      <c r="J10" s="235"/>
      <c r="K10" s="235"/>
      <c r="L10" s="235"/>
      <c r="M10" s="236" t="str">
        <f>IF(Übersicht!N11="E",1,"")</f>
        <v/>
      </c>
      <c r="N10" s="236" t="str">
        <f>IF(Übersicht!O11="E",1,"")</f>
        <v/>
      </c>
      <c r="O10" s="236" t="str">
        <f>IF(Übersicht!P11="E",1,"")</f>
        <v/>
      </c>
      <c r="P10" s="236" t="str">
        <f>IF(Übersicht!Q11="E",1,"")</f>
        <v/>
      </c>
      <c r="Q10" s="236" t="str">
        <f>IF(Übersicht!R11="E",1,"")</f>
        <v/>
      </c>
      <c r="R10" s="236" t="str">
        <f>IF(Übersicht!S11="E",1,"")</f>
        <v/>
      </c>
      <c r="S10" s="236" t="str">
        <f>IF(Übersicht!T11="E",1,"")</f>
        <v/>
      </c>
      <c r="T10" s="236" t="str">
        <f>IF(Übersicht!U11="E",1,"")</f>
        <v/>
      </c>
      <c r="U10" s="236" t="str">
        <f>IF(Übersicht!V11="E",1,"")</f>
        <v/>
      </c>
      <c r="V10" s="236" t="str">
        <f>IF(Übersicht!W11="E",1,"")</f>
        <v/>
      </c>
      <c r="W10" s="236" t="str">
        <f>IF(Übersicht!X11="E",1,"")</f>
        <v/>
      </c>
      <c r="X10" s="236" t="str">
        <f>IF(Übersicht!Y11="E",1,"")</f>
        <v/>
      </c>
      <c r="Y10" s="236" t="str">
        <f>IF(Übersicht!Z11="E",1,"")</f>
        <v/>
      </c>
      <c r="Z10" s="236" t="str">
        <f>IF(Übersicht!AA11="E",1,"")</f>
        <v/>
      </c>
      <c r="AA10" s="236" t="str">
        <f>IF(Übersicht!AB11="E",1,"")</f>
        <v/>
      </c>
      <c r="AB10" s="236" t="str">
        <f>IF(Übersicht!AC11="E",1,"")</f>
        <v/>
      </c>
      <c r="AC10" s="236" t="str">
        <f>IF(Übersicht!AD11="E",1,"")</f>
        <v/>
      </c>
      <c r="AD10" s="236" t="str">
        <f>IF(Übersicht!AE11="E",1,"")</f>
        <v/>
      </c>
      <c r="AE10" s="236" t="str">
        <f>IF(Übersicht!AF11="E",1,"")</f>
        <v/>
      </c>
      <c r="AF10" s="236" t="str">
        <f>IF(Übersicht!AG11="E",1,"")</f>
        <v/>
      </c>
      <c r="AG10" s="236" t="str">
        <f>IF(Übersicht!AH11="E",1,"")</f>
        <v/>
      </c>
      <c r="AH10" s="236" t="str">
        <f>IF(Übersicht!AI11="E",1,"")</f>
        <v/>
      </c>
      <c r="AI10" s="236" t="str">
        <f>IF(Übersicht!AJ11="E",1,"")</f>
        <v/>
      </c>
      <c r="AJ10" s="236" t="str">
        <f>IF(Übersicht!AK11="E",1,"")</f>
        <v/>
      </c>
      <c r="AK10" s="236" t="str">
        <f>IF(Übersicht!AL11="E",1,"")</f>
        <v/>
      </c>
      <c r="AL10" s="236" t="str">
        <f>IF(Übersicht!AM11="E",1,"")</f>
        <v/>
      </c>
      <c r="AM10" s="236" t="str">
        <f>IF(Übersicht!AN11="E",1,"")</f>
        <v/>
      </c>
      <c r="AN10" s="236" t="str">
        <f>IF(Übersicht!AO11="E",1,"")</f>
        <v/>
      </c>
      <c r="AO10" s="236" t="str">
        <f>IF(Übersicht!AP11="E",1,"")</f>
        <v/>
      </c>
      <c r="AP10" s="236" t="str">
        <f>IF(Übersicht!AQ11="E",1,"")</f>
        <v/>
      </c>
      <c r="AQ10" s="236" t="str">
        <f>IF(Übersicht!AR11="E",1,"")</f>
        <v/>
      </c>
    </row>
    <row r="11" spans="1:43" ht="0.95" customHeight="1" x14ac:dyDescent="0.2">
      <c r="A11" s="220">
        <f>IF('Allgemeine Angaben'!B12="","",'Allgemeine Angaben'!B12)</f>
        <v>6</v>
      </c>
      <c r="B11" s="220" t="str">
        <f>IF('Allgemeine Angaben'!D12="","",'Allgemeine Angaben'!D12)</f>
        <v/>
      </c>
      <c r="C11" s="220" t="str">
        <f>IF('Allgemeine Angaben'!C12="","",'Allgemeine Angaben'!C12)</f>
        <v/>
      </c>
      <c r="E11" s="234"/>
      <c r="F11" s="235"/>
      <c r="G11" s="235" t="str">
        <f t="shared" si="3"/>
        <v/>
      </c>
      <c r="H11" s="235"/>
      <c r="I11" s="235"/>
      <c r="J11" s="235"/>
      <c r="K11" s="235"/>
      <c r="L11" s="235"/>
      <c r="M11" s="236" t="str">
        <f>IF(Übersicht!N12="E",1,"")</f>
        <v/>
      </c>
      <c r="N11" s="236" t="str">
        <f>IF(Übersicht!O12="E",1,"")</f>
        <v/>
      </c>
      <c r="O11" s="236" t="str">
        <f>IF(Übersicht!P12="E",1,"")</f>
        <v/>
      </c>
      <c r="P11" s="236" t="str">
        <f>IF(Übersicht!Q12="E",1,"")</f>
        <v/>
      </c>
      <c r="Q11" s="236" t="str">
        <f>IF(Übersicht!R12="E",1,"")</f>
        <v/>
      </c>
      <c r="R11" s="236" t="str">
        <f>IF(Übersicht!S12="E",1,"")</f>
        <v/>
      </c>
      <c r="S11" s="236" t="str">
        <f>IF(Übersicht!T12="E",1,"")</f>
        <v/>
      </c>
      <c r="T11" s="236" t="str">
        <f>IF(Übersicht!U12="E",1,"")</f>
        <v/>
      </c>
      <c r="U11" s="236" t="str">
        <f>IF(Übersicht!V12="E",1,"")</f>
        <v/>
      </c>
      <c r="V11" s="236" t="str">
        <f>IF(Übersicht!W12="E",1,"")</f>
        <v/>
      </c>
      <c r="W11" s="236" t="str">
        <f>IF(Übersicht!X12="E",1,"")</f>
        <v/>
      </c>
      <c r="X11" s="236" t="str">
        <f>IF(Übersicht!Y12="E",1,"")</f>
        <v/>
      </c>
      <c r="Y11" s="236" t="str">
        <f>IF(Übersicht!Z12="E",1,"")</f>
        <v/>
      </c>
      <c r="Z11" s="236" t="str">
        <f>IF(Übersicht!AA12="E",1,"")</f>
        <v/>
      </c>
      <c r="AA11" s="236" t="str">
        <f>IF(Übersicht!AB12="E",1,"")</f>
        <v/>
      </c>
      <c r="AB11" s="236" t="str">
        <f>IF(Übersicht!AC12="E",1,"")</f>
        <v/>
      </c>
      <c r="AC11" s="236" t="str">
        <f>IF(Übersicht!AD12="E",1,"")</f>
        <v/>
      </c>
      <c r="AD11" s="236" t="str">
        <f>IF(Übersicht!AE12="E",1,"")</f>
        <v/>
      </c>
      <c r="AE11" s="236" t="str">
        <f>IF(Übersicht!AF12="E",1,"")</f>
        <v/>
      </c>
      <c r="AF11" s="236" t="str">
        <f>IF(Übersicht!AG12="E",1,"")</f>
        <v/>
      </c>
      <c r="AG11" s="236" t="str">
        <f>IF(Übersicht!AH12="E",1,"")</f>
        <v/>
      </c>
      <c r="AH11" s="236" t="str">
        <f>IF(Übersicht!AI12="E",1,"")</f>
        <v/>
      </c>
      <c r="AI11" s="236" t="str">
        <f>IF(Übersicht!AJ12="E",1,"")</f>
        <v/>
      </c>
      <c r="AJ11" s="236" t="str">
        <f>IF(Übersicht!AK12="E",1,"")</f>
        <v/>
      </c>
      <c r="AK11" s="236" t="str">
        <f>IF(Übersicht!AL12="E",1,"")</f>
        <v/>
      </c>
      <c r="AL11" s="236" t="str">
        <f>IF(Übersicht!AM12="E",1,"")</f>
        <v/>
      </c>
      <c r="AM11" s="236" t="str">
        <f>IF(Übersicht!AN12="E",1,"")</f>
        <v/>
      </c>
      <c r="AN11" s="236" t="str">
        <f>IF(Übersicht!AO12="E",1,"")</f>
        <v/>
      </c>
      <c r="AO11" s="236" t="str">
        <f>IF(Übersicht!AP12="E",1,"")</f>
        <v/>
      </c>
      <c r="AP11" s="236" t="str">
        <f>IF(Übersicht!AQ12="E",1,"")</f>
        <v/>
      </c>
      <c r="AQ11" s="236" t="str">
        <f>IF(Übersicht!AR12="E",1,"")</f>
        <v/>
      </c>
    </row>
    <row r="12" spans="1:43" ht="0.95" customHeight="1" x14ac:dyDescent="0.2">
      <c r="A12" s="220">
        <f>IF('Allgemeine Angaben'!B13="","",'Allgemeine Angaben'!B13)</f>
        <v>7</v>
      </c>
      <c r="B12" s="220" t="str">
        <f>IF('Allgemeine Angaben'!D13="","",'Allgemeine Angaben'!D13)</f>
        <v/>
      </c>
      <c r="C12" s="220" t="str">
        <f>IF('Allgemeine Angaben'!C13="","",'Allgemeine Angaben'!C13)</f>
        <v/>
      </c>
      <c r="E12" s="234"/>
      <c r="F12" s="235"/>
      <c r="G12" s="235" t="str">
        <f t="shared" si="3"/>
        <v/>
      </c>
      <c r="H12" s="235"/>
      <c r="I12" s="235"/>
      <c r="J12" s="235"/>
      <c r="K12" s="235"/>
      <c r="L12" s="235"/>
      <c r="M12" s="236" t="str">
        <f>IF(Übersicht!N13="E",1,"")</f>
        <v/>
      </c>
      <c r="N12" s="236" t="str">
        <f>IF(Übersicht!O13="E",1,"")</f>
        <v/>
      </c>
      <c r="O12" s="236" t="str">
        <f>IF(Übersicht!P13="E",1,"")</f>
        <v/>
      </c>
      <c r="P12" s="236" t="str">
        <f>IF(Übersicht!Q13="E",1,"")</f>
        <v/>
      </c>
      <c r="Q12" s="236" t="str">
        <f>IF(Übersicht!R13="E",1,"")</f>
        <v/>
      </c>
      <c r="R12" s="236" t="str">
        <f>IF(Übersicht!S13="E",1,"")</f>
        <v/>
      </c>
      <c r="S12" s="236" t="str">
        <f>IF(Übersicht!T13="E",1,"")</f>
        <v/>
      </c>
      <c r="T12" s="236" t="str">
        <f>IF(Übersicht!U13="E",1,"")</f>
        <v/>
      </c>
      <c r="U12" s="236" t="str">
        <f>IF(Übersicht!V13="E",1,"")</f>
        <v/>
      </c>
      <c r="V12" s="236" t="str">
        <f>IF(Übersicht!W13="E",1,"")</f>
        <v/>
      </c>
      <c r="W12" s="236" t="str">
        <f>IF(Übersicht!X13="E",1,"")</f>
        <v/>
      </c>
      <c r="X12" s="236" t="str">
        <f>IF(Übersicht!Y13="E",1,"")</f>
        <v/>
      </c>
      <c r="Y12" s="236" t="str">
        <f>IF(Übersicht!Z13="E",1,"")</f>
        <v/>
      </c>
      <c r="Z12" s="236" t="str">
        <f>IF(Übersicht!AA13="E",1,"")</f>
        <v/>
      </c>
      <c r="AA12" s="236" t="str">
        <f>IF(Übersicht!AB13="E",1,"")</f>
        <v/>
      </c>
      <c r="AB12" s="236" t="str">
        <f>IF(Übersicht!AC13="E",1,"")</f>
        <v/>
      </c>
      <c r="AC12" s="236" t="str">
        <f>IF(Übersicht!AD13="E",1,"")</f>
        <v/>
      </c>
      <c r="AD12" s="236" t="str">
        <f>IF(Übersicht!AE13="E",1,"")</f>
        <v/>
      </c>
      <c r="AE12" s="236" t="str">
        <f>IF(Übersicht!AF13="E",1,"")</f>
        <v/>
      </c>
      <c r="AF12" s="236" t="str">
        <f>IF(Übersicht!AG13="E",1,"")</f>
        <v/>
      </c>
      <c r="AG12" s="236" t="str">
        <f>IF(Übersicht!AH13="E",1,"")</f>
        <v/>
      </c>
      <c r="AH12" s="236" t="str">
        <f>IF(Übersicht!AI13="E",1,"")</f>
        <v/>
      </c>
      <c r="AI12" s="236" t="str">
        <f>IF(Übersicht!AJ13="E",1,"")</f>
        <v/>
      </c>
      <c r="AJ12" s="236" t="str">
        <f>IF(Übersicht!AK13="E",1,"")</f>
        <v/>
      </c>
      <c r="AK12" s="236" t="str">
        <f>IF(Übersicht!AL13="E",1,"")</f>
        <v/>
      </c>
      <c r="AL12" s="236" t="str">
        <f>IF(Übersicht!AM13="E",1,"")</f>
        <v/>
      </c>
      <c r="AM12" s="236" t="str">
        <f>IF(Übersicht!AN13="E",1,"")</f>
        <v/>
      </c>
      <c r="AN12" s="236" t="str">
        <f>IF(Übersicht!AO13="E",1,"")</f>
        <v/>
      </c>
      <c r="AO12" s="236" t="str">
        <f>IF(Übersicht!AP13="E",1,"")</f>
        <v/>
      </c>
      <c r="AP12" s="236" t="str">
        <f>IF(Übersicht!AQ13="E",1,"")</f>
        <v/>
      </c>
      <c r="AQ12" s="236" t="str">
        <f>IF(Übersicht!AR13="E",1,"")</f>
        <v/>
      </c>
    </row>
    <row r="13" spans="1:43" ht="0.95" customHeight="1" x14ac:dyDescent="0.2">
      <c r="A13" s="220">
        <f>IF('Allgemeine Angaben'!B14="","",'Allgemeine Angaben'!B14)</f>
        <v>8</v>
      </c>
      <c r="B13" s="220" t="str">
        <f>IF('Allgemeine Angaben'!D14="","",'Allgemeine Angaben'!D14)</f>
        <v/>
      </c>
      <c r="C13" s="220" t="str">
        <f>IF('Allgemeine Angaben'!C14="","",'Allgemeine Angaben'!C14)</f>
        <v/>
      </c>
      <c r="E13" s="234"/>
      <c r="F13" s="235"/>
      <c r="G13" s="235" t="str">
        <f t="shared" si="3"/>
        <v/>
      </c>
      <c r="H13" s="235"/>
      <c r="I13" s="235"/>
      <c r="J13" s="235"/>
      <c r="K13" s="235"/>
      <c r="L13" s="235"/>
      <c r="M13" s="236" t="str">
        <f>IF(Übersicht!N14="E",1,"")</f>
        <v/>
      </c>
      <c r="N13" s="236" t="str">
        <f>IF(Übersicht!O14="E",1,"")</f>
        <v/>
      </c>
      <c r="O13" s="236" t="str">
        <f>IF(Übersicht!P14="E",1,"")</f>
        <v/>
      </c>
      <c r="P13" s="236" t="str">
        <f>IF(Übersicht!Q14="E",1,"")</f>
        <v/>
      </c>
      <c r="Q13" s="236" t="str">
        <f>IF(Übersicht!R14="E",1,"")</f>
        <v/>
      </c>
      <c r="R13" s="236" t="str">
        <f>IF(Übersicht!S14="E",1,"")</f>
        <v/>
      </c>
      <c r="S13" s="236" t="str">
        <f>IF(Übersicht!T14="E",1,"")</f>
        <v/>
      </c>
      <c r="T13" s="236" t="str">
        <f>IF(Übersicht!U14="E",1,"")</f>
        <v/>
      </c>
      <c r="U13" s="236" t="str">
        <f>IF(Übersicht!V14="E",1,"")</f>
        <v/>
      </c>
      <c r="V13" s="236" t="str">
        <f>IF(Übersicht!W14="E",1,"")</f>
        <v/>
      </c>
      <c r="W13" s="236" t="str">
        <f>IF(Übersicht!X14="E",1,"")</f>
        <v/>
      </c>
      <c r="X13" s="236" t="str">
        <f>IF(Übersicht!Y14="E",1,"")</f>
        <v/>
      </c>
      <c r="Y13" s="236" t="str">
        <f>IF(Übersicht!Z14="E",1,"")</f>
        <v/>
      </c>
      <c r="Z13" s="236" t="str">
        <f>IF(Übersicht!AA14="E",1,"")</f>
        <v/>
      </c>
      <c r="AA13" s="236" t="str">
        <f>IF(Übersicht!AB14="E",1,"")</f>
        <v/>
      </c>
      <c r="AB13" s="236" t="str">
        <f>IF(Übersicht!AC14="E",1,"")</f>
        <v/>
      </c>
      <c r="AC13" s="236" t="str">
        <f>IF(Übersicht!AD14="E",1,"")</f>
        <v/>
      </c>
      <c r="AD13" s="236" t="str">
        <f>IF(Übersicht!AE14="E",1,"")</f>
        <v/>
      </c>
      <c r="AE13" s="236" t="str">
        <f>IF(Übersicht!AF14="E",1,"")</f>
        <v/>
      </c>
      <c r="AF13" s="236" t="str">
        <f>IF(Übersicht!AG14="E",1,"")</f>
        <v/>
      </c>
      <c r="AG13" s="236" t="str">
        <f>IF(Übersicht!AH14="E",1,"")</f>
        <v/>
      </c>
      <c r="AH13" s="236" t="str">
        <f>IF(Übersicht!AI14="E",1,"")</f>
        <v/>
      </c>
      <c r="AI13" s="236" t="str">
        <f>IF(Übersicht!AJ14="E",1,"")</f>
        <v/>
      </c>
      <c r="AJ13" s="236" t="str">
        <f>IF(Übersicht!AK14="E",1,"")</f>
        <v/>
      </c>
      <c r="AK13" s="236" t="str">
        <f>IF(Übersicht!AL14="E",1,"")</f>
        <v/>
      </c>
      <c r="AL13" s="236" t="str">
        <f>IF(Übersicht!AM14="E",1,"")</f>
        <v/>
      </c>
      <c r="AM13" s="236" t="str">
        <f>IF(Übersicht!AN14="E",1,"")</f>
        <v/>
      </c>
      <c r="AN13" s="236" t="str">
        <f>IF(Übersicht!AO14="E",1,"")</f>
        <v/>
      </c>
      <c r="AO13" s="236" t="str">
        <f>IF(Übersicht!AP14="E",1,"")</f>
        <v/>
      </c>
      <c r="AP13" s="236" t="str">
        <f>IF(Übersicht!AQ14="E",1,"")</f>
        <v/>
      </c>
      <c r="AQ13" s="236" t="str">
        <f>IF(Übersicht!AR14="E",1,"")</f>
        <v/>
      </c>
    </row>
    <row r="14" spans="1:43" ht="0.95" customHeight="1" x14ac:dyDescent="0.2">
      <c r="A14" s="220">
        <f>IF('Allgemeine Angaben'!B15="","",'Allgemeine Angaben'!B15)</f>
        <v>9</v>
      </c>
      <c r="B14" s="220" t="str">
        <f>IF('Allgemeine Angaben'!D15="","",'Allgemeine Angaben'!D15)</f>
        <v/>
      </c>
      <c r="C14" s="220" t="str">
        <f>IF('Allgemeine Angaben'!C15="","",'Allgemeine Angaben'!C15)</f>
        <v/>
      </c>
      <c r="E14" s="234"/>
      <c r="F14" s="235"/>
      <c r="G14" s="235" t="str">
        <f t="shared" si="3"/>
        <v/>
      </c>
      <c r="H14" s="235"/>
      <c r="I14" s="235"/>
      <c r="J14" s="235"/>
      <c r="K14" s="235"/>
      <c r="L14" s="235"/>
      <c r="M14" s="236" t="str">
        <f>IF(Übersicht!N15="E",1,"")</f>
        <v/>
      </c>
      <c r="N14" s="236" t="str">
        <f>IF(Übersicht!O15="E",1,"")</f>
        <v/>
      </c>
      <c r="O14" s="236" t="str">
        <f>IF(Übersicht!P15="E",1,"")</f>
        <v/>
      </c>
      <c r="P14" s="236" t="str">
        <f>IF(Übersicht!Q15="E",1,"")</f>
        <v/>
      </c>
      <c r="Q14" s="236" t="str">
        <f>IF(Übersicht!R15="E",1,"")</f>
        <v/>
      </c>
      <c r="R14" s="236" t="str">
        <f>IF(Übersicht!S15="E",1,"")</f>
        <v/>
      </c>
      <c r="S14" s="236" t="str">
        <f>IF(Übersicht!T15="E",1,"")</f>
        <v/>
      </c>
      <c r="T14" s="236" t="str">
        <f>IF(Übersicht!U15="E",1,"")</f>
        <v/>
      </c>
      <c r="U14" s="236" t="str">
        <f>IF(Übersicht!V15="E",1,"")</f>
        <v/>
      </c>
      <c r="V14" s="236" t="str">
        <f>IF(Übersicht!W15="E",1,"")</f>
        <v/>
      </c>
      <c r="W14" s="236" t="str">
        <f>IF(Übersicht!X15="E",1,"")</f>
        <v/>
      </c>
      <c r="X14" s="236" t="str">
        <f>IF(Übersicht!Y15="E",1,"")</f>
        <v/>
      </c>
      <c r="Y14" s="236" t="str">
        <f>IF(Übersicht!Z15="E",1,"")</f>
        <v/>
      </c>
      <c r="Z14" s="236" t="str">
        <f>IF(Übersicht!AA15="E",1,"")</f>
        <v/>
      </c>
      <c r="AA14" s="236" t="str">
        <f>IF(Übersicht!AB15="E",1,"")</f>
        <v/>
      </c>
      <c r="AB14" s="236" t="str">
        <f>IF(Übersicht!AC15="E",1,"")</f>
        <v/>
      </c>
      <c r="AC14" s="236" t="str">
        <f>IF(Übersicht!AD15="E",1,"")</f>
        <v/>
      </c>
      <c r="AD14" s="236" t="str">
        <f>IF(Übersicht!AE15="E",1,"")</f>
        <v/>
      </c>
      <c r="AE14" s="236" t="str">
        <f>IF(Übersicht!AF15="E",1,"")</f>
        <v/>
      </c>
      <c r="AF14" s="236" t="str">
        <f>IF(Übersicht!AG15="E",1,"")</f>
        <v/>
      </c>
      <c r="AG14" s="236" t="str">
        <f>IF(Übersicht!AH15="E",1,"")</f>
        <v/>
      </c>
      <c r="AH14" s="236" t="str">
        <f>IF(Übersicht!AI15="E",1,"")</f>
        <v/>
      </c>
      <c r="AI14" s="236" t="str">
        <f>IF(Übersicht!AJ15="E",1,"")</f>
        <v/>
      </c>
      <c r="AJ14" s="236" t="str">
        <f>IF(Übersicht!AK15="E",1,"")</f>
        <v/>
      </c>
      <c r="AK14" s="236" t="str">
        <f>IF(Übersicht!AL15="E",1,"")</f>
        <v/>
      </c>
      <c r="AL14" s="236" t="str">
        <f>IF(Übersicht!AM15="E",1,"")</f>
        <v/>
      </c>
      <c r="AM14" s="236" t="str">
        <f>IF(Übersicht!AN15="E",1,"")</f>
        <v/>
      </c>
      <c r="AN14" s="236" t="str">
        <f>IF(Übersicht!AO15="E",1,"")</f>
        <v/>
      </c>
      <c r="AO14" s="236" t="str">
        <f>IF(Übersicht!AP15="E",1,"")</f>
        <v/>
      </c>
      <c r="AP14" s="236" t="str">
        <f>IF(Übersicht!AQ15="E",1,"")</f>
        <v/>
      </c>
      <c r="AQ14" s="236" t="str">
        <f>IF(Übersicht!AR15="E",1,"")</f>
        <v/>
      </c>
    </row>
    <row r="15" spans="1:43" ht="0.95" customHeight="1" x14ac:dyDescent="0.2">
      <c r="A15" s="220">
        <f>IF('Allgemeine Angaben'!B16="","",'Allgemeine Angaben'!B16)</f>
        <v>10</v>
      </c>
      <c r="B15" s="220" t="str">
        <f>IF('Allgemeine Angaben'!D16="","",'Allgemeine Angaben'!D16)</f>
        <v/>
      </c>
      <c r="C15" s="220" t="str">
        <f>IF('Allgemeine Angaben'!C16="","",'Allgemeine Angaben'!C16)</f>
        <v/>
      </c>
      <c r="E15" s="234"/>
      <c r="F15" s="235"/>
      <c r="G15" s="235" t="str">
        <f t="shared" si="3"/>
        <v/>
      </c>
      <c r="H15" s="235"/>
      <c r="I15" s="235"/>
      <c r="J15" s="235"/>
      <c r="K15" s="235"/>
      <c r="L15" s="235"/>
      <c r="M15" s="236" t="str">
        <f>IF(Übersicht!N16="E",1,"")</f>
        <v/>
      </c>
      <c r="N15" s="236" t="str">
        <f>IF(Übersicht!O16="E",1,"")</f>
        <v/>
      </c>
      <c r="O15" s="236" t="str">
        <f>IF(Übersicht!P16="E",1,"")</f>
        <v/>
      </c>
      <c r="P15" s="236" t="str">
        <f>IF(Übersicht!Q16="E",1,"")</f>
        <v/>
      </c>
      <c r="Q15" s="236" t="str">
        <f>IF(Übersicht!R16="E",1,"")</f>
        <v/>
      </c>
      <c r="R15" s="236" t="str">
        <f>IF(Übersicht!S16="E",1,"")</f>
        <v/>
      </c>
      <c r="S15" s="236" t="str">
        <f>IF(Übersicht!T16="E",1,"")</f>
        <v/>
      </c>
      <c r="T15" s="236" t="str">
        <f>IF(Übersicht!U16="E",1,"")</f>
        <v/>
      </c>
      <c r="U15" s="236" t="str">
        <f>IF(Übersicht!V16="E",1,"")</f>
        <v/>
      </c>
      <c r="V15" s="236" t="str">
        <f>IF(Übersicht!W16="E",1,"")</f>
        <v/>
      </c>
      <c r="W15" s="236" t="str">
        <f>IF(Übersicht!X16="E",1,"")</f>
        <v/>
      </c>
      <c r="X15" s="236" t="str">
        <f>IF(Übersicht!Y16="E",1,"")</f>
        <v/>
      </c>
      <c r="Y15" s="236" t="str">
        <f>IF(Übersicht!Z16="E",1,"")</f>
        <v/>
      </c>
      <c r="Z15" s="236" t="str">
        <f>IF(Übersicht!AA16="E",1,"")</f>
        <v/>
      </c>
      <c r="AA15" s="236" t="str">
        <f>IF(Übersicht!AB16="E",1,"")</f>
        <v/>
      </c>
      <c r="AB15" s="236" t="str">
        <f>IF(Übersicht!AC16="E",1,"")</f>
        <v/>
      </c>
      <c r="AC15" s="236" t="str">
        <f>IF(Übersicht!AD16="E",1,"")</f>
        <v/>
      </c>
      <c r="AD15" s="236" t="str">
        <f>IF(Übersicht!AE16="E",1,"")</f>
        <v/>
      </c>
      <c r="AE15" s="236" t="str">
        <f>IF(Übersicht!AF16="E",1,"")</f>
        <v/>
      </c>
      <c r="AF15" s="236" t="str">
        <f>IF(Übersicht!AG16="E",1,"")</f>
        <v/>
      </c>
      <c r="AG15" s="236" t="str">
        <f>IF(Übersicht!AH16="E",1,"")</f>
        <v/>
      </c>
      <c r="AH15" s="236" t="str">
        <f>IF(Übersicht!AI16="E",1,"")</f>
        <v/>
      </c>
      <c r="AI15" s="236" t="str">
        <f>IF(Übersicht!AJ16="E",1,"")</f>
        <v/>
      </c>
      <c r="AJ15" s="236" t="str">
        <f>IF(Übersicht!AK16="E",1,"")</f>
        <v/>
      </c>
      <c r="AK15" s="236" t="str">
        <f>IF(Übersicht!AL16="E",1,"")</f>
        <v/>
      </c>
      <c r="AL15" s="236" t="str">
        <f>IF(Übersicht!AM16="E",1,"")</f>
        <v/>
      </c>
      <c r="AM15" s="236" t="str">
        <f>IF(Übersicht!AN16="E",1,"")</f>
        <v/>
      </c>
      <c r="AN15" s="236" t="str">
        <f>IF(Übersicht!AO16="E",1,"")</f>
        <v/>
      </c>
      <c r="AO15" s="236" t="str">
        <f>IF(Übersicht!AP16="E",1,"")</f>
        <v/>
      </c>
      <c r="AP15" s="236" t="str">
        <f>IF(Übersicht!AQ16="E",1,"")</f>
        <v/>
      </c>
      <c r="AQ15" s="236" t="str">
        <f>IF(Übersicht!AR16="E",1,"")</f>
        <v/>
      </c>
    </row>
    <row r="16" spans="1:43" ht="0.95" customHeight="1" x14ac:dyDescent="0.2">
      <c r="A16" s="220">
        <f>IF('Allgemeine Angaben'!B17="","",'Allgemeine Angaben'!B17)</f>
        <v>11</v>
      </c>
      <c r="E16" s="234"/>
      <c r="F16" s="235"/>
      <c r="G16" s="235"/>
      <c r="H16" s="235"/>
      <c r="I16" s="235"/>
      <c r="J16" s="235"/>
      <c r="K16" s="235"/>
      <c r="L16" s="235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</row>
    <row r="17" spans="1:43" ht="0.95" customHeight="1" x14ac:dyDescent="0.2">
      <c r="A17" s="220">
        <f>IF('Allgemeine Angaben'!B18="","",'Allgemeine Angaben'!B18)</f>
        <v>12</v>
      </c>
      <c r="E17" s="234"/>
      <c r="F17" s="235"/>
      <c r="G17" s="235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</row>
    <row r="18" spans="1:43" ht="0.95" customHeight="1" x14ac:dyDescent="0.2">
      <c r="A18" s="220">
        <f>IF('Allgemeine Angaben'!B19="","",'Allgemeine Angaben'!B19)</f>
        <v>13</v>
      </c>
      <c r="E18" s="234"/>
      <c r="F18" s="235"/>
      <c r="G18" s="235"/>
      <c r="H18" s="235"/>
      <c r="I18" s="235"/>
      <c r="J18" s="235"/>
      <c r="K18" s="235"/>
      <c r="L18" s="235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0.95" customHeight="1" x14ac:dyDescent="0.2">
      <c r="A19" s="220">
        <f>IF('Allgemeine Angaben'!B20="","",'Allgemeine Angaben'!B20)</f>
        <v>14</v>
      </c>
      <c r="C19" s="233"/>
      <c r="D19" s="233"/>
      <c r="E19" s="234"/>
      <c r="F19" s="235"/>
      <c r="G19" s="235"/>
      <c r="H19" s="235"/>
      <c r="I19" s="235"/>
      <c r="J19" s="235"/>
      <c r="K19" s="235"/>
      <c r="L19" s="235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</row>
    <row r="20" spans="1:43" ht="0.95" customHeight="1" x14ac:dyDescent="0.2">
      <c r="A20" s="220">
        <f>IF('Allgemeine Angaben'!B21="","",'Allgemeine Angaben'!B21)</f>
        <v>15</v>
      </c>
      <c r="E20" s="234"/>
      <c r="F20" s="235"/>
      <c r="G20" s="235"/>
      <c r="H20" s="235"/>
      <c r="I20" s="235"/>
      <c r="J20" s="235"/>
      <c r="K20" s="235"/>
      <c r="L20" s="235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1:43" ht="0.95" customHeight="1" x14ac:dyDescent="0.2">
      <c r="A21" s="220">
        <f>IF('Allgemeine Angaben'!B22="","",'Allgemeine Angaben'!B22)</f>
        <v>16</v>
      </c>
      <c r="E21" s="234"/>
      <c r="F21" s="235"/>
      <c r="G21" s="235"/>
      <c r="H21" s="235"/>
      <c r="I21" s="235"/>
      <c r="J21" s="235"/>
      <c r="K21" s="235"/>
      <c r="L21" s="235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</row>
    <row r="22" spans="1:43" ht="0.95" customHeight="1" x14ac:dyDescent="0.2">
      <c r="A22" s="220">
        <f>IF('Allgemeine Angaben'!B23="","",'Allgemeine Angaben'!B23)</f>
        <v>17</v>
      </c>
      <c r="E22" s="234"/>
      <c r="F22" s="235"/>
      <c r="G22" s="235"/>
      <c r="H22" s="235"/>
      <c r="I22" s="235"/>
      <c r="J22" s="235"/>
      <c r="K22" s="235"/>
      <c r="L22" s="235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</row>
    <row r="23" spans="1:43" ht="0.95" customHeight="1" x14ac:dyDescent="0.2">
      <c r="A23" s="220">
        <f>IF('Allgemeine Angaben'!B24="","",'Allgemeine Angaben'!B24)</f>
        <v>18</v>
      </c>
      <c r="E23" s="234"/>
      <c r="F23" s="235"/>
      <c r="G23" s="235"/>
      <c r="H23" s="235"/>
      <c r="I23" s="235"/>
      <c r="J23" s="235"/>
      <c r="K23" s="235"/>
      <c r="L23" s="235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</row>
    <row r="24" spans="1:43" ht="0.95" customHeight="1" x14ac:dyDescent="0.2">
      <c r="A24" s="220">
        <f>IF('Allgemeine Angaben'!B25="","",'Allgemeine Angaben'!B25)</f>
        <v>19</v>
      </c>
      <c r="E24" s="234"/>
      <c r="F24" s="235"/>
      <c r="G24" s="235"/>
      <c r="H24" s="235"/>
      <c r="I24" s="235"/>
      <c r="J24" s="235"/>
      <c r="K24" s="235"/>
      <c r="L24" s="235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</row>
    <row r="25" spans="1:43" ht="0.95" customHeight="1" x14ac:dyDescent="0.2">
      <c r="A25" s="220">
        <f>IF('Allgemeine Angaben'!B26="","",'Allgemeine Angaben'!B26)</f>
        <v>20</v>
      </c>
      <c r="E25" s="234"/>
      <c r="F25" s="235"/>
      <c r="G25" s="235"/>
      <c r="H25" s="235"/>
      <c r="I25" s="235"/>
      <c r="J25" s="235"/>
      <c r="K25" s="235"/>
      <c r="L25" s="235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</row>
    <row r="26" spans="1:43" ht="0.95" customHeight="1" x14ac:dyDescent="0.2">
      <c r="A26" s="220">
        <f>IF('Allgemeine Angaben'!B27="","",'Allgemeine Angaben'!B27)</f>
        <v>21</v>
      </c>
      <c r="E26" s="234"/>
      <c r="F26" s="235"/>
      <c r="G26" s="235"/>
      <c r="H26" s="235"/>
      <c r="I26" s="235"/>
      <c r="J26" s="235"/>
      <c r="K26" s="235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</row>
    <row r="27" spans="1:43" ht="0.95" customHeight="1" x14ac:dyDescent="0.2">
      <c r="A27" s="220">
        <f>IF('Allgemeine Angaben'!B28="","",'Allgemeine Angaben'!B28)</f>
        <v>22</v>
      </c>
      <c r="E27" s="234"/>
      <c r="F27" s="235"/>
      <c r="G27" s="235"/>
      <c r="H27" s="235"/>
      <c r="I27" s="235"/>
      <c r="J27" s="235"/>
      <c r="K27" s="235"/>
      <c r="L27" s="235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</row>
    <row r="28" spans="1:43" ht="0.95" customHeight="1" x14ac:dyDescent="0.2">
      <c r="A28" s="220">
        <f>IF('Allgemeine Angaben'!B29="","",'Allgemeine Angaben'!B29)</f>
        <v>23</v>
      </c>
      <c r="E28" s="234"/>
      <c r="F28" s="235"/>
      <c r="G28" s="235"/>
      <c r="H28" s="235"/>
      <c r="I28" s="235"/>
      <c r="J28" s="235"/>
      <c r="K28" s="235"/>
      <c r="L28" s="235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</row>
    <row r="29" spans="1:43" ht="0.95" customHeight="1" x14ac:dyDescent="0.2">
      <c r="A29" s="220">
        <f>IF('Allgemeine Angaben'!B30="","",'Allgemeine Angaben'!B30)</f>
        <v>24</v>
      </c>
      <c r="E29" s="234"/>
      <c r="F29" s="235"/>
      <c r="G29" s="235"/>
      <c r="H29" s="235"/>
      <c r="I29" s="235"/>
      <c r="J29" s="235"/>
      <c r="K29" s="235"/>
      <c r="L29" s="235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</row>
    <row r="30" spans="1:43" ht="0.95" customHeight="1" x14ac:dyDescent="0.2">
      <c r="A30" s="220">
        <f>IF('Allgemeine Angaben'!B31="","",'Allgemeine Angaben'!B31)</f>
        <v>25</v>
      </c>
      <c r="E30" s="234"/>
      <c r="F30" s="235"/>
      <c r="G30" s="235"/>
      <c r="H30" s="235"/>
      <c r="I30" s="235"/>
      <c r="J30" s="235"/>
      <c r="K30" s="235"/>
      <c r="L30" s="235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</row>
    <row r="31" spans="1:43" ht="0.95" customHeight="1" x14ac:dyDescent="0.2">
      <c r="A31" s="220">
        <f>IF('Allgemeine Angaben'!B32="","",'Allgemeine Angaben'!B32)</f>
        <v>26</v>
      </c>
      <c r="E31" s="234"/>
      <c r="F31" s="235"/>
      <c r="G31" s="235"/>
      <c r="H31" s="235"/>
      <c r="I31" s="235"/>
      <c r="J31" s="235"/>
      <c r="K31" s="235"/>
      <c r="L31" s="235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</row>
    <row r="32" spans="1:43" ht="0.95" customHeight="1" x14ac:dyDescent="0.2">
      <c r="A32" s="220">
        <f>IF('Allgemeine Angaben'!B33="","",'Allgemeine Angaben'!B33)</f>
        <v>27</v>
      </c>
      <c r="E32" s="234"/>
      <c r="F32" s="235"/>
      <c r="G32" s="235"/>
      <c r="H32" s="235"/>
      <c r="I32" s="235"/>
      <c r="J32" s="235"/>
      <c r="K32" s="235"/>
      <c r="L32" s="235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</row>
    <row r="33" spans="1:43" ht="0.95" customHeight="1" x14ac:dyDescent="0.2">
      <c r="A33" s="220">
        <f>IF('Allgemeine Angaben'!B34="","",'Allgemeine Angaben'!B34)</f>
        <v>28</v>
      </c>
      <c r="E33" s="234"/>
      <c r="F33" s="235"/>
      <c r="G33" s="235"/>
      <c r="H33" s="235"/>
      <c r="I33" s="235"/>
      <c r="J33" s="235"/>
      <c r="K33" s="235"/>
      <c r="L33" s="235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43" ht="0.95" customHeight="1" x14ac:dyDescent="0.2">
      <c r="A34" s="220">
        <f>IF('Allgemeine Angaben'!B35="","",'Allgemeine Angaben'!B35)</f>
        <v>29</v>
      </c>
      <c r="E34" s="234"/>
      <c r="F34" s="235"/>
      <c r="G34" s="235"/>
      <c r="H34" s="235"/>
      <c r="I34" s="235"/>
      <c r="J34" s="235"/>
      <c r="K34" s="235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43" ht="0.95" customHeight="1" x14ac:dyDescent="0.2">
      <c r="A35" s="220">
        <f>IF('Allgemeine Angaben'!B36="","",'Allgemeine Angaben'!B36)</f>
        <v>30</v>
      </c>
      <c r="E35" s="234"/>
      <c r="F35" s="235"/>
      <c r="G35" s="235"/>
      <c r="H35" s="235"/>
      <c r="I35" s="235"/>
      <c r="J35" s="235"/>
      <c r="K35" s="235"/>
      <c r="L35" s="23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43" ht="0.95" customHeight="1" x14ac:dyDescent="0.2">
      <c r="A36" s="220">
        <f>IF('Allgemeine Angaben'!B37="","",'Allgemeine Angaben'!B37)</f>
        <v>31</v>
      </c>
      <c r="E36" s="234"/>
      <c r="F36" s="235"/>
      <c r="G36" s="235"/>
      <c r="H36" s="235"/>
      <c r="I36" s="235"/>
      <c r="J36" s="235"/>
      <c r="K36" s="235"/>
      <c r="L36" s="23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43" ht="0.95" customHeight="1" x14ac:dyDescent="0.2">
      <c r="A37" s="220">
        <f>IF('Allgemeine Angaben'!B38="","",'Allgemeine Angaben'!B38)</f>
        <v>32</v>
      </c>
      <c r="E37" s="234"/>
      <c r="F37" s="235"/>
      <c r="G37" s="235"/>
      <c r="H37" s="235"/>
      <c r="I37" s="235"/>
      <c r="J37" s="235"/>
      <c r="K37" s="235"/>
      <c r="L37" s="235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1:43" ht="0.95" customHeight="1" x14ac:dyDescent="0.2">
      <c r="A38" s="220">
        <f>IF('Allgemeine Angaben'!B39="","",'Allgemeine Angaben'!B39)</f>
        <v>33</v>
      </c>
      <c r="E38" s="234"/>
      <c r="F38" s="235"/>
      <c r="G38" s="235"/>
      <c r="H38" s="235"/>
      <c r="I38" s="235"/>
      <c r="J38" s="235"/>
      <c r="K38" s="235"/>
      <c r="L38" s="235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1:43" ht="0.95" customHeight="1" x14ac:dyDescent="0.2">
      <c r="A39" s="220">
        <f>IF('Allgemeine Angaben'!B40="","",'Allgemeine Angaben'!B40)</f>
        <v>34</v>
      </c>
      <c r="E39" s="234"/>
      <c r="F39" s="235"/>
      <c r="G39" s="235"/>
      <c r="H39" s="235"/>
      <c r="I39" s="235"/>
      <c r="J39" s="235"/>
      <c r="K39" s="235"/>
      <c r="L39" s="235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1:43" ht="0.95" customHeight="1" x14ac:dyDescent="0.2">
      <c r="A40" s="220">
        <f>IF('Allgemeine Angaben'!B41="","",'Allgemeine Angaben'!B41)</f>
        <v>35</v>
      </c>
      <c r="E40" s="234"/>
      <c r="F40" s="235"/>
      <c r="G40" s="235"/>
      <c r="H40" s="235"/>
      <c r="I40" s="235"/>
      <c r="J40" s="235"/>
      <c r="K40" s="235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1:43" ht="0.95" customHeight="1" x14ac:dyDescent="0.2">
      <c r="A41" s="220">
        <f>IF('Allgemeine Angaben'!B42="","",'Allgemeine Angaben'!B42)</f>
        <v>36</v>
      </c>
      <c r="E41" s="234"/>
      <c r="F41" s="235"/>
      <c r="G41" s="235"/>
      <c r="H41" s="235"/>
      <c r="I41" s="235"/>
      <c r="J41" s="235"/>
      <c r="K41" s="235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</row>
    <row r="42" spans="1:43" ht="0.95" customHeight="1" x14ac:dyDescent="0.2">
      <c r="A42" s="220">
        <f>IF('Allgemeine Angaben'!B43="","",'Allgemeine Angaben'!B43)</f>
        <v>37</v>
      </c>
      <c r="E42" s="234"/>
      <c r="F42" s="235"/>
      <c r="G42" s="235"/>
      <c r="H42" s="235"/>
      <c r="I42" s="235"/>
      <c r="J42" s="235"/>
      <c r="K42" s="235"/>
      <c r="L42" s="235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</row>
    <row r="43" spans="1:43" ht="0.95" customHeight="1" x14ac:dyDescent="0.2">
      <c r="A43" s="220">
        <f>IF('Allgemeine Angaben'!B44="","",'Allgemeine Angaben'!B44)</f>
        <v>38</v>
      </c>
      <c r="E43" s="234"/>
      <c r="F43" s="235"/>
      <c r="G43" s="235"/>
      <c r="H43" s="235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</row>
    <row r="44" spans="1:43" ht="0.95" customHeight="1" x14ac:dyDescent="0.2">
      <c r="A44" s="220">
        <f>IF('Allgemeine Angaben'!B45="","",'Allgemeine Angaben'!B45)</f>
        <v>39</v>
      </c>
      <c r="E44" s="234"/>
      <c r="F44" s="235"/>
      <c r="G44" s="235"/>
      <c r="H44" s="235"/>
      <c r="I44" s="235"/>
      <c r="J44" s="235"/>
      <c r="K44" s="235"/>
      <c r="L44" s="235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</row>
    <row r="45" spans="1:43" ht="0.95" customHeight="1" x14ac:dyDescent="0.2">
      <c r="A45" s="220">
        <f>IF('Allgemeine Angaben'!B46="","",'Allgemeine Angaben'!B46)</f>
        <v>40</v>
      </c>
      <c r="E45" s="234"/>
      <c r="F45" s="235"/>
      <c r="G45" s="235"/>
      <c r="H45" s="235"/>
      <c r="I45" s="235"/>
      <c r="J45" s="235"/>
      <c r="K45" s="235"/>
      <c r="L45" s="235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</row>
  </sheetData>
  <sheetProtection algorithmName="SHA-512" hashValue="Imn/9xHHgA1gW+oRuMX/WxFpWdBHE6sxg2oFklQMgWvFLDaepC0oHkegZtTBzIxk4h2G1lsdXB70eejr9TVemA==" saltValue="sYS8CjZ5KrcMdLjS4VrsbQ==" spinCount="100000" sheet="1" objects="1" scenarios="1"/>
  <phoneticPr fontId="7" type="noConversion"/>
  <conditionalFormatting sqref="M5:AQ5">
    <cfRule type="expression" dxfId="11" priority="2" stopIfTrue="1">
      <formula>WEEKDAY(M$4)=1</formula>
    </cfRule>
  </conditionalFormatting>
  <conditionalFormatting sqref="M6:AQ45">
    <cfRule type="expression" dxfId="10" priority="1" stopIfTrue="1">
      <formula>WEEKDAY(M$4)=1</formula>
    </cfRule>
  </conditionalFormatting>
  <hyperlinks>
    <hyperlink ref="B3" location="Zentrale!A8" display="Zentrale!A8" xr:uid="{CDC1A630-B4F6-46C7-AFA9-AABF7CC10AAA}"/>
    <hyperlink ref="E3" location="Dokumentation!A4" display="Dokumentation!A4" xr:uid="{03968A87-A5D9-485F-996B-811D3F08A3C1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&amp;L&amp;14&amp;F&amp;C&amp;14&amp;A Seite &amp;P/&amp;N&amp;R&amp;14&amp;D</oddHeader>
    <oddFooter>&amp;LAbwesenheitsübersicht&amp;R© Auvista Software Verlag GmbH, München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CAD42-303D-4886-B49E-D02946C89E01}">
  <dimension ref="A1:AQ45"/>
  <sheetViews>
    <sheetView zoomScale="60" workbookViewId="0">
      <selection sqref="A1:XFD1048576"/>
    </sheetView>
  </sheetViews>
  <sheetFormatPr baseColWidth="10" defaultRowHeight="12.75" x14ac:dyDescent="0.2"/>
  <cols>
    <col min="1" max="45" width="0.140625" style="220" customWidth="1"/>
    <col min="46" max="16384" width="11.42578125" style="220"/>
  </cols>
  <sheetData>
    <row r="1" spans="1:43" ht="0.95" customHeight="1" x14ac:dyDescent="0.2"/>
    <row r="2" spans="1:43" ht="0.95" customHeight="1" x14ac:dyDescent="0.4">
      <c r="B2" s="221">
        <f>IF('Allgemeine Angaben'!C5="","",'Allgemeine Angaben'!C5)</f>
        <v>45778</v>
      </c>
      <c r="C2" s="222">
        <f>IF('Allgemeine Angaben'!C5="","",'Allgemeine Angaben'!C5)</f>
        <v>45778</v>
      </c>
      <c r="D2" s="222"/>
      <c r="E2" s="223"/>
      <c r="F2" s="224"/>
    </row>
    <row r="3" spans="1:43" ht="0.95" customHeight="1" x14ac:dyDescent="0.4">
      <c r="A3" s="225"/>
      <c r="B3" s="226" t="s">
        <v>22</v>
      </c>
      <c r="C3" s="227"/>
      <c r="D3" s="227"/>
      <c r="E3" s="226" t="s">
        <v>9</v>
      </c>
      <c r="F3" s="228" t="s">
        <v>25</v>
      </c>
      <c r="G3" s="228" t="s">
        <v>30</v>
      </c>
      <c r="H3" s="228" t="s">
        <v>31</v>
      </c>
      <c r="I3" s="228" t="s">
        <v>28</v>
      </c>
      <c r="J3" s="228" t="s">
        <v>33</v>
      </c>
      <c r="K3" s="228" t="s">
        <v>24</v>
      </c>
      <c r="L3" s="228" t="s">
        <v>26</v>
      </c>
      <c r="M3" s="229">
        <f>IF('Allgemeine Angaben'!C5="",1,'Allgemeine Angaben'!C5)</f>
        <v>45778</v>
      </c>
      <c r="N3" s="229">
        <f t="shared" ref="N3:AQ3" si="0">M3+1</f>
        <v>45779</v>
      </c>
      <c r="O3" s="229">
        <f t="shared" si="0"/>
        <v>45780</v>
      </c>
      <c r="P3" s="229">
        <f t="shared" si="0"/>
        <v>45781</v>
      </c>
      <c r="Q3" s="229">
        <f t="shared" si="0"/>
        <v>45782</v>
      </c>
      <c r="R3" s="229">
        <f t="shared" si="0"/>
        <v>45783</v>
      </c>
      <c r="S3" s="229">
        <f t="shared" si="0"/>
        <v>45784</v>
      </c>
      <c r="T3" s="229">
        <f t="shared" si="0"/>
        <v>45785</v>
      </c>
      <c r="U3" s="229">
        <f t="shared" si="0"/>
        <v>45786</v>
      </c>
      <c r="V3" s="229">
        <f t="shared" si="0"/>
        <v>45787</v>
      </c>
      <c r="W3" s="229">
        <f t="shared" si="0"/>
        <v>45788</v>
      </c>
      <c r="X3" s="229">
        <f t="shared" si="0"/>
        <v>45789</v>
      </c>
      <c r="Y3" s="229">
        <f t="shared" si="0"/>
        <v>45790</v>
      </c>
      <c r="Z3" s="229">
        <f t="shared" si="0"/>
        <v>45791</v>
      </c>
      <c r="AA3" s="229">
        <f t="shared" si="0"/>
        <v>45792</v>
      </c>
      <c r="AB3" s="229">
        <f t="shared" si="0"/>
        <v>45793</v>
      </c>
      <c r="AC3" s="229">
        <f t="shared" si="0"/>
        <v>45794</v>
      </c>
      <c r="AD3" s="229">
        <f t="shared" si="0"/>
        <v>45795</v>
      </c>
      <c r="AE3" s="229">
        <f t="shared" si="0"/>
        <v>45796</v>
      </c>
      <c r="AF3" s="229">
        <f t="shared" si="0"/>
        <v>45797</v>
      </c>
      <c r="AG3" s="229">
        <f t="shared" si="0"/>
        <v>45798</v>
      </c>
      <c r="AH3" s="229">
        <f t="shared" si="0"/>
        <v>45799</v>
      </c>
      <c r="AI3" s="229">
        <f t="shared" si="0"/>
        <v>45800</v>
      </c>
      <c r="AJ3" s="229">
        <f t="shared" si="0"/>
        <v>45801</v>
      </c>
      <c r="AK3" s="229">
        <f t="shared" si="0"/>
        <v>45802</v>
      </c>
      <c r="AL3" s="229">
        <f t="shared" si="0"/>
        <v>45803</v>
      </c>
      <c r="AM3" s="229">
        <f t="shared" si="0"/>
        <v>45804</v>
      </c>
      <c r="AN3" s="229">
        <f t="shared" si="0"/>
        <v>45805</v>
      </c>
      <c r="AO3" s="229">
        <f t="shared" si="0"/>
        <v>45806</v>
      </c>
      <c r="AP3" s="229">
        <f t="shared" si="0"/>
        <v>45807</v>
      </c>
      <c r="AQ3" s="229">
        <f t="shared" si="0"/>
        <v>45808</v>
      </c>
    </row>
    <row r="4" spans="1:43" ht="0.95" customHeight="1" x14ac:dyDescent="0.2">
      <c r="M4" s="230">
        <f t="shared" ref="M4:AQ4" si="1">M3</f>
        <v>45778</v>
      </c>
      <c r="N4" s="230">
        <f t="shared" si="1"/>
        <v>45779</v>
      </c>
      <c r="O4" s="230">
        <f t="shared" si="1"/>
        <v>45780</v>
      </c>
      <c r="P4" s="230">
        <f t="shared" si="1"/>
        <v>45781</v>
      </c>
      <c r="Q4" s="230">
        <f t="shared" si="1"/>
        <v>45782</v>
      </c>
      <c r="R4" s="230">
        <f t="shared" si="1"/>
        <v>45783</v>
      </c>
      <c r="S4" s="230">
        <f t="shared" si="1"/>
        <v>45784</v>
      </c>
      <c r="T4" s="230">
        <f t="shared" si="1"/>
        <v>45785</v>
      </c>
      <c r="U4" s="230">
        <f t="shared" si="1"/>
        <v>45786</v>
      </c>
      <c r="V4" s="230">
        <f t="shared" si="1"/>
        <v>45787</v>
      </c>
      <c r="W4" s="230">
        <f t="shared" si="1"/>
        <v>45788</v>
      </c>
      <c r="X4" s="230">
        <f t="shared" si="1"/>
        <v>45789</v>
      </c>
      <c r="Y4" s="230">
        <f t="shared" si="1"/>
        <v>45790</v>
      </c>
      <c r="Z4" s="230">
        <f t="shared" si="1"/>
        <v>45791</v>
      </c>
      <c r="AA4" s="230">
        <f t="shared" si="1"/>
        <v>45792</v>
      </c>
      <c r="AB4" s="230">
        <f t="shared" si="1"/>
        <v>45793</v>
      </c>
      <c r="AC4" s="230">
        <f t="shared" si="1"/>
        <v>45794</v>
      </c>
      <c r="AD4" s="230">
        <f t="shared" si="1"/>
        <v>45795</v>
      </c>
      <c r="AE4" s="230">
        <f t="shared" si="1"/>
        <v>45796</v>
      </c>
      <c r="AF4" s="230">
        <f t="shared" si="1"/>
        <v>45797</v>
      </c>
      <c r="AG4" s="230">
        <f t="shared" si="1"/>
        <v>45798</v>
      </c>
      <c r="AH4" s="230">
        <f t="shared" si="1"/>
        <v>45799</v>
      </c>
      <c r="AI4" s="230">
        <f t="shared" si="1"/>
        <v>45800</v>
      </c>
      <c r="AJ4" s="230">
        <f t="shared" si="1"/>
        <v>45801</v>
      </c>
      <c r="AK4" s="230">
        <f t="shared" si="1"/>
        <v>45802</v>
      </c>
      <c r="AL4" s="230">
        <f t="shared" si="1"/>
        <v>45803</v>
      </c>
      <c r="AM4" s="230">
        <f t="shared" si="1"/>
        <v>45804</v>
      </c>
      <c r="AN4" s="230">
        <f t="shared" si="1"/>
        <v>45805</v>
      </c>
      <c r="AO4" s="230">
        <f t="shared" si="1"/>
        <v>45806</v>
      </c>
      <c r="AP4" s="230">
        <f t="shared" si="1"/>
        <v>45807</v>
      </c>
      <c r="AQ4" s="230">
        <f t="shared" si="1"/>
        <v>45808</v>
      </c>
    </row>
    <row r="5" spans="1:43" s="233" customFormat="1" ht="0.95" customHeight="1" x14ac:dyDescent="0.2">
      <c r="A5" s="231" t="s">
        <v>2</v>
      </c>
      <c r="B5" s="220" t="s">
        <v>0</v>
      </c>
      <c r="C5" s="220" t="s">
        <v>1</v>
      </c>
      <c r="D5" s="220"/>
      <c r="E5" s="220" t="s">
        <v>10</v>
      </c>
      <c r="F5" s="232" t="s">
        <v>32</v>
      </c>
      <c r="G5" s="232" t="s">
        <v>34</v>
      </c>
      <c r="H5" s="232" t="s">
        <v>37</v>
      </c>
      <c r="I5" s="232" t="s">
        <v>29</v>
      </c>
      <c r="J5" s="232" t="s">
        <v>27</v>
      </c>
      <c r="K5" s="232" t="s">
        <v>14</v>
      </c>
      <c r="L5" s="232" t="s">
        <v>36</v>
      </c>
      <c r="M5" s="220">
        <f t="shared" ref="M5:AQ5" si="2">COUNTA(M6:M15)</f>
        <v>10</v>
      </c>
      <c r="N5" s="220">
        <f t="shared" si="2"/>
        <v>10</v>
      </c>
      <c r="O5" s="220">
        <f t="shared" si="2"/>
        <v>10</v>
      </c>
      <c r="P5" s="220">
        <f t="shared" si="2"/>
        <v>10</v>
      </c>
      <c r="Q5" s="220">
        <f t="shared" si="2"/>
        <v>10</v>
      </c>
      <c r="R5" s="220">
        <f t="shared" si="2"/>
        <v>10</v>
      </c>
      <c r="S5" s="220">
        <f t="shared" si="2"/>
        <v>10</v>
      </c>
      <c r="T5" s="220">
        <f t="shared" si="2"/>
        <v>10</v>
      </c>
      <c r="U5" s="220">
        <f t="shared" si="2"/>
        <v>10</v>
      </c>
      <c r="V5" s="220">
        <f t="shared" si="2"/>
        <v>10</v>
      </c>
      <c r="W5" s="220">
        <f t="shared" si="2"/>
        <v>10</v>
      </c>
      <c r="X5" s="220">
        <f t="shared" si="2"/>
        <v>10</v>
      </c>
      <c r="Y5" s="220">
        <f t="shared" si="2"/>
        <v>10</v>
      </c>
      <c r="Z5" s="220">
        <f t="shared" si="2"/>
        <v>10</v>
      </c>
      <c r="AA5" s="220">
        <f t="shared" si="2"/>
        <v>10</v>
      </c>
      <c r="AB5" s="220">
        <f t="shared" si="2"/>
        <v>10</v>
      </c>
      <c r="AC5" s="220">
        <f t="shared" si="2"/>
        <v>10</v>
      </c>
      <c r="AD5" s="220">
        <f t="shared" si="2"/>
        <v>10</v>
      </c>
      <c r="AE5" s="220">
        <f t="shared" si="2"/>
        <v>10</v>
      </c>
      <c r="AF5" s="220">
        <f t="shared" si="2"/>
        <v>10</v>
      </c>
      <c r="AG5" s="220">
        <f t="shared" si="2"/>
        <v>10</v>
      </c>
      <c r="AH5" s="220">
        <f t="shared" si="2"/>
        <v>10</v>
      </c>
      <c r="AI5" s="220">
        <f t="shared" si="2"/>
        <v>10</v>
      </c>
      <c r="AJ5" s="220">
        <f t="shared" si="2"/>
        <v>10</v>
      </c>
      <c r="AK5" s="220">
        <f t="shared" si="2"/>
        <v>10</v>
      </c>
      <c r="AL5" s="220">
        <f t="shared" si="2"/>
        <v>10</v>
      </c>
      <c r="AM5" s="220">
        <f t="shared" si="2"/>
        <v>10</v>
      </c>
      <c r="AN5" s="220">
        <f t="shared" si="2"/>
        <v>10</v>
      </c>
      <c r="AO5" s="220">
        <f t="shared" si="2"/>
        <v>10</v>
      </c>
      <c r="AP5" s="220">
        <f t="shared" si="2"/>
        <v>10</v>
      </c>
      <c r="AQ5" s="220">
        <f t="shared" si="2"/>
        <v>10</v>
      </c>
    </row>
    <row r="6" spans="1:43" ht="0.95" customHeight="1" x14ac:dyDescent="0.2">
      <c r="A6" s="220">
        <f>IF('Allgemeine Angaben'!B7="","",'Allgemeine Angaben'!B7)</f>
        <v>1</v>
      </c>
      <c r="B6" s="220" t="str">
        <f>IF('Allgemeine Angaben'!D7="","",'Allgemeine Angaben'!D7)</f>
        <v>Meier</v>
      </c>
      <c r="C6" s="220" t="str">
        <f>IF('Allgemeine Angaben'!C7="","",'Allgemeine Angaben'!C7)</f>
        <v>Hans</v>
      </c>
      <c r="E6" s="234"/>
      <c r="F6" s="235"/>
      <c r="G6" s="235"/>
      <c r="H6" s="235" t="str">
        <f t="shared" ref="H6:H15" si="3">IF(SUM($M6:$AQ6)=0,"",SUM($M6:$AQ6))</f>
        <v/>
      </c>
      <c r="I6" s="235"/>
      <c r="J6" s="235"/>
      <c r="K6" s="235"/>
      <c r="L6" s="235"/>
      <c r="M6" s="236" t="str">
        <f>IF(Übersicht!N7="F",1,"")</f>
        <v/>
      </c>
      <c r="N6" s="236" t="str">
        <f>IF(Übersicht!O7="F",1,"")</f>
        <v/>
      </c>
      <c r="O6" s="236" t="str">
        <f>IF(Übersicht!P7="F",1,"")</f>
        <v/>
      </c>
      <c r="P6" s="236" t="str">
        <f>IF(Übersicht!Q7="F",1,"")</f>
        <v/>
      </c>
      <c r="Q6" s="236" t="str">
        <f>IF(Übersicht!R7="F",1,"")</f>
        <v/>
      </c>
      <c r="R6" s="236" t="str">
        <f>IF(Übersicht!S7="F",1,"")</f>
        <v/>
      </c>
      <c r="S6" s="236" t="str">
        <f>IF(Übersicht!T7="F",1,"")</f>
        <v/>
      </c>
      <c r="T6" s="236" t="str">
        <f>IF(Übersicht!U7="F",1,"")</f>
        <v/>
      </c>
      <c r="U6" s="236" t="str">
        <f>IF(Übersicht!V7="F",1,"")</f>
        <v/>
      </c>
      <c r="V6" s="236" t="str">
        <f>IF(Übersicht!W7="F",1,"")</f>
        <v/>
      </c>
      <c r="W6" s="236" t="str">
        <f>IF(Übersicht!X7="F",1,"")</f>
        <v/>
      </c>
      <c r="X6" s="236" t="str">
        <f>IF(Übersicht!Y7="F",1,"")</f>
        <v/>
      </c>
      <c r="Y6" s="236" t="str">
        <f>IF(Übersicht!Z7="F",1,"")</f>
        <v/>
      </c>
      <c r="Z6" s="236" t="str">
        <f>IF(Übersicht!AA7="F",1,"")</f>
        <v/>
      </c>
      <c r="AA6" s="236" t="str">
        <f>IF(Übersicht!AB7="F",1,"")</f>
        <v/>
      </c>
      <c r="AB6" s="236" t="str">
        <f>IF(Übersicht!AC7="F",1,"")</f>
        <v/>
      </c>
      <c r="AC6" s="236" t="str">
        <f>IF(Übersicht!AD7="F",1,"")</f>
        <v/>
      </c>
      <c r="AD6" s="236" t="str">
        <f>IF(Übersicht!AE7="F",1,"")</f>
        <v/>
      </c>
      <c r="AE6" s="236" t="str">
        <f>IF(Übersicht!AF7="F",1,"")</f>
        <v/>
      </c>
      <c r="AF6" s="236" t="str">
        <f>IF(Übersicht!AG7="F",1,"")</f>
        <v/>
      </c>
      <c r="AG6" s="236" t="str">
        <f>IF(Übersicht!AH7="F",1,"")</f>
        <v/>
      </c>
      <c r="AH6" s="236" t="str">
        <f>IF(Übersicht!AI7="F",1,"")</f>
        <v/>
      </c>
      <c r="AI6" s="236" t="str">
        <f>IF(Übersicht!AJ7="F",1,"")</f>
        <v/>
      </c>
      <c r="AJ6" s="236" t="str">
        <f>IF(Übersicht!AK7="F",1,"")</f>
        <v/>
      </c>
      <c r="AK6" s="236" t="str">
        <f>IF(Übersicht!AL7="F",1,"")</f>
        <v/>
      </c>
      <c r="AL6" s="236" t="str">
        <f>IF(Übersicht!AM7="F",1,"")</f>
        <v/>
      </c>
      <c r="AM6" s="236" t="str">
        <f>IF(Übersicht!AN7="F",1,"")</f>
        <v/>
      </c>
      <c r="AN6" s="236" t="str">
        <f>IF(Übersicht!AO7="F",1,"")</f>
        <v/>
      </c>
      <c r="AO6" s="236" t="str">
        <f>IF(Übersicht!AP7="F",1,"")</f>
        <v/>
      </c>
      <c r="AP6" s="236" t="str">
        <f>IF(Übersicht!AQ7="F",1,"")</f>
        <v/>
      </c>
      <c r="AQ6" s="236" t="str">
        <f>IF(Übersicht!AR7="F",1,"")</f>
        <v/>
      </c>
    </row>
    <row r="7" spans="1:43" ht="0.95" customHeight="1" x14ac:dyDescent="0.2">
      <c r="A7" s="220">
        <f>IF('Allgemeine Angaben'!B8="","",'Allgemeine Angaben'!B8)</f>
        <v>2</v>
      </c>
      <c r="B7" s="220" t="str">
        <f>IF('Allgemeine Angaben'!D8="","",'Allgemeine Angaben'!D8)</f>
        <v>Schneider</v>
      </c>
      <c r="C7" s="220" t="str">
        <f>IF('Allgemeine Angaben'!C8="","",'Allgemeine Angaben'!C8)</f>
        <v>Johann</v>
      </c>
      <c r="E7" s="234"/>
      <c r="F7" s="235"/>
      <c r="G7" s="235"/>
      <c r="H7" s="235" t="str">
        <f t="shared" si="3"/>
        <v/>
      </c>
      <c r="I7" s="235"/>
      <c r="J7" s="235"/>
      <c r="K7" s="235"/>
      <c r="L7" s="235"/>
      <c r="M7" s="236" t="str">
        <f>IF(Übersicht!N8="F",1,"")</f>
        <v/>
      </c>
      <c r="N7" s="236" t="str">
        <f>IF(Übersicht!O8="F",1,"")</f>
        <v/>
      </c>
      <c r="O7" s="236" t="str">
        <f>IF(Übersicht!P8="F",1,"")</f>
        <v/>
      </c>
      <c r="P7" s="236" t="str">
        <f>IF(Übersicht!Q8="F",1,"")</f>
        <v/>
      </c>
      <c r="Q7" s="236" t="str">
        <f>IF(Übersicht!R8="F",1,"")</f>
        <v/>
      </c>
      <c r="R7" s="236" t="str">
        <f>IF(Übersicht!S8="F",1,"")</f>
        <v/>
      </c>
      <c r="S7" s="236" t="str">
        <f>IF(Übersicht!T8="F",1,"")</f>
        <v/>
      </c>
      <c r="T7" s="236" t="str">
        <f>IF(Übersicht!U8="F",1,"")</f>
        <v/>
      </c>
      <c r="U7" s="236" t="str">
        <f>IF(Übersicht!V8="F",1,"")</f>
        <v/>
      </c>
      <c r="V7" s="236" t="str">
        <f>IF(Übersicht!W8="F",1,"")</f>
        <v/>
      </c>
      <c r="W7" s="236" t="str">
        <f>IF(Übersicht!X8="F",1,"")</f>
        <v/>
      </c>
      <c r="X7" s="236" t="str">
        <f>IF(Übersicht!Y8="F",1,"")</f>
        <v/>
      </c>
      <c r="Y7" s="236" t="str">
        <f>IF(Übersicht!Z8="F",1,"")</f>
        <v/>
      </c>
      <c r="Z7" s="236" t="str">
        <f>IF(Übersicht!AA8="F",1,"")</f>
        <v/>
      </c>
      <c r="AA7" s="236" t="str">
        <f>IF(Übersicht!AB8="F",1,"")</f>
        <v/>
      </c>
      <c r="AB7" s="236" t="str">
        <f>IF(Übersicht!AC8="F",1,"")</f>
        <v/>
      </c>
      <c r="AC7" s="236" t="str">
        <f>IF(Übersicht!AD8="F",1,"")</f>
        <v/>
      </c>
      <c r="AD7" s="236" t="str">
        <f>IF(Übersicht!AE8="F",1,"")</f>
        <v/>
      </c>
      <c r="AE7" s="236" t="str">
        <f>IF(Übersicht!AF8="F",1,"")</f>
        <v/>
      </c>
      <c r="AF7" s="236" t="str">
        <f>IF(Übersicht!AG8="F",1,"")</f>
        <v/>
      </c>
      <c r="AG7" s="236" t="str">
        <f>IF(Übersicht!AH8="F",1,"")</f>
        <v/>
      </c>
      <c r="AH7" s="236" t="str">
        <f>IF(Übersicht!AI8="F",1,"")</f>
        <v/>
      </c>
      <c r="AI7" s="236" t="str">
        <f>IF(Übersicht!AJ8="F",1,"")</f>
        <v/>
      </c>
      <c r="AJ7" s="236" t="str">
        <f>IF(Übersicht!AK8="F",1,"")</f>
        <v/>
      </c>
      <c r="AK7" s="236" t="str">
        <f>IF(Übersicht!AL8="F",1,"")</f>
        <v/>
      </c>
      <c r="AL7" s="236" t="str">
        <f>IF(Übersicht!AM8="F",1,"")</f>
        <v/>
      </c>
      <c r="AM7" s="236" t="str">
        <f>IF(Übersicht!AN8="F",1,"")</f>
        <v/>
      </c>
      <c r="AN7" s="236" t="str">
        <f>IF(Übersicht!AO8="F",1,"")</f>
        <v/>
      </c>
      <c r="AO7" s="236" t="str">
        <f>IF(Übersicht!AP8="F",1,"")</f>
        <v/>
      </c>
      <c r="AP7" s="236" t="str">
        <f>IF(Übersicht!AQ8="F",1,"")</f>
        <v/>
      </c>
      <c r="AQ7" s="236" t="str">
        <f>IF(Übersicht!AR8="F",1,"")</f>
        <v/>
      </c>
    </row>
    <row r="8" spans="1:43" ht="0.95" customHeight="1" x14ac:dyDescent="0.2">
      <c r="A8" s="220">
        <f>IF('Allgemeine Angaben'!B9="","",'Allgemeine Angaben'!B9)</f>
        <v>3</v>
      </c>
      <c r="B8" s="220" t="str">
        <f>IF('Allgemeine Angaben'!D9="","",'Allgemeine Angaben'!D9)</f>
        <v>Nitram</v>
      </c>
      <c r="C8" s="220" t="str">
        <f>IF('Allgemeine Angaben'!C9="","",'Allgemeine Angaben'!C9)</f>
        <v>Martin</v>
      </c>
      <c r="E8" s="234"/>
      <c r="F8" s="235"/>
      <c r="G8" s="235"/>
      <c r="H8" s="235" t="str">
        <f t="shared" si="3"/>
        <v/>
      </c>
      <c r="I8" s="235"/>
      <c r="J8" s="235"/>
      <c r="K8" s="235"/>
      <c r="L8" s="235"/>
      <c r="M8" s="236" t="str">
        <f>IF(Übersicht!N9="F",1,"")</f>
        <v/>
      </c>
      <c r="N8" s="236" t="str">
        <f>IF(Übersicht!O9="F",1,"")</f>
        <v/>
      </c>
      <c r="O8" s="236" t="str">
        <f>IF(Übersicht!P9="F",1,"")</f>
        <v/>
      </c>
      <c r="P8" s="236" t="str">
        <f>IF(Übersicht!Q9="F",1,"")</f>
        <v/>
      </c>
      <c r="Q8" s="236" t="str">
        <f>IF(Übersicht!R9="F",1,"")</f>
        <v/>
      </c>
      <c r="R8" s="236" t="str">
        <f>IF(Übersicht!S9="F",1,"")</f>
        <v/>
      </c>
      <c r="S8" s="236" t="str">
        <f>IF(Übersicht!T9="F",1,"")</f>
        <v/>
      </c>
      <c r="T8" s="236" t="str">
        <f>IF(Übersicht!U9="F",1,"")</f>
        <v/>
      </c>
      <c r="U8" s="236" t="str">
        <f>IF(Übersicht!V9="F",1,"")</f>
        <v/>
      </c>
      <c r="V8" s="236" t="str">
        <f>IF(Übersicht!W9="F",1,"")</f>
        <v/>
      </c>
      <c r="W8" s="236" t="str">
        <f>IF(Übersicht!X9="F",1,"")</f>
        <v/>
      </c>
      <c r="X8" s="236" t="str">
        <f>IF(Übersicht!Y9="F",1,"")</f>
        <v/>
      </c>
      <c r="Y8" s="236" t="str">
        <f>IF(Übersicht!Z9="F",1,"")</f>
        <v/>
      </c>
      <c r="Z8" s="236" t="str">
        <f>IF(Übersicht!AA9="F",1,"")</f>
        <v/>
      </c>
      <c r="AA8" s="236" t="str">
        <f>IF(Übersicht!AB9="F",1,"")</f>
        <v/>
      </c>
      <c r="AB8" s="236" t="str">
        <f>IF(Übersicht!AC9="F",1,"")</f>
        <v/>
      </c>
      <c r="AC8" s="236" t="str">
        <f>IF(Übersicht!AD9="F",1,"")</f>
        <v/>
      </c>
      <c r="AD8" s="236" t="str">
        <f>IF(Übersicht!AE9="F",1,"")</f>
        <v/>
      </c>
      <c r="AE8" s="236" t="str">
        <f>IF(Übersicht!AF9="F",1,"")</f>
        <v/>
      </c>
      <c r="AF8" s="236" t="str">
        <f>IF(Übersicht!AG9="F",1,"")</f>
        <v/>
      </c>
      <c r="AG8" s="236" t="str">
        <f>IF(Übersicht!AH9="F",1,"")</f>
        <v/>
      </c>
      <c r="AH8" s="236" t="str">
        <f>IF(Übersicht!AI9="F",1,"")</f>
        <v/>
      </c>
      <c r="AI8" s="236" t="str">
        <f>IF(Übersicht!AJ9="F",1,"")</f>
        <v/>
      </c>
      <c r="AJ8" s="236" t="str">
        <f>IF(Übersicht!AK9="F",1,"")</f>
        <v/>
      </c>
      <c r="AK8" s="236" t="str">
        <f>IF(Übersicht!AL9="F",1,"")</f>
        <v/>
      </c>
      <c r="AL8" s="236" t="str">
        <f>IF(Übersicht!AM9="F",1,"")</f>
        <v/>
      </c>
      <c r="AM8" s="236" t="str">
        <f>IF(Übersicht!AN9="F",1,"")</f>
        <v/>
      </c>
      <c r="AN8" s="236" t="str">
        <f>IF(Übersicht!AO9="F",1,"")</f>
        <v/>
      </c>
      <c r="AO8" s="236" t="str">
        <f>IF(Übersicht!AP9="F",1,"")</f>
        <v/>
      </c>
      <c r="AP8" s="236" t="str">
        <f>IF(Übersicht!AQ9="F",1,"")</f>
        <v/>
      </c>
      <c r="AQ8" s="236" t="str">
        <f>IF(Übersicht!AR9="F",1,"")</f>
        <v/>
      </c>
    </row>
    <row r="9" spans="1:43" ht="0.95" customHeight="1" x14ac:dyDescent="0.2">
      <c r="A9" s="220">
        <f>IF('Allgemeine Angaben'!B10="","",'Allgemeine Angaben'!B10)</f>
        <v>4</v>
      </c>
      <c r="B9" s="220" t="str">
        <f>IF('Allgemeine Angaben'!D10="","",'Allgemeine Angaben'!D10)</f>
        <v>löschen</v>
      </c>
      <c r="C9" s="220" t="str">
        <f>IF('Allgemeine Angaben'!C10="","",'Allgemeine Angaben'!C10)</f>
        <v>Beispiele</v>
      </c>
      <c r="E9" s="234"/>
      <c r="F9" s="235"/>
      <c r="G9" s="235"/>
      <c r="H9" s="235" t="str">
        <f t="shared" si="3"/>
        <v/>
      </c>
      <c r="I9" s="235"/>
      <c r="J9" s="235"/>
      <c r="K9" s="235"/>
      <c r="L9" s="235"/>
      <c r="M9" s="236" t="str">
        <f>IF(Übersicht!N10="F",1,"")</f>
        <v/>
      </c>
      <c r="N9" s="236" t="str">
        <f>IF(Übersicht!O10="F",1,"")</f>
        <v/>
      </c>
      <c r="O9" s="236" t="str">
        <f>IF(Übersicht!P10="F",1,"")</f>
        <v/>
      </c>
      <c r="P9" s="236" t="str">
        <f>IF(Übersicht!Q10="F",1,"")</f>
        <v/>
      </c>
      <c r="Q9" s="236" t="str">
        <f>IF(Übersicht!R10="F",1,"")</f>
        <v/>
      </c>
      <c r="R9" s="236" t="str">
        <f>IF(Übersicht!S10="F",1,"")</f>
        <v/>
      </c>
      <c r="S9" s="236" t="str">
        <f>IF(Übersicht!T10="F",1,"")</f>
        <v/>
      </c>
      <c r="T9" s="236" t="str">
        <f>IF(Übersicht!U10="F",1,"")</f>
        <v/>
      </c>
      <c r="U9" s="236" t="str">
        <f>IF(Übersicht!V10="F",1,"")</f>
        <v/>
      </c>
      <c r="V9" s="236" t="str">
        <f>IF(Übersicht!W10="F",1,"")</f>
        <v/>
      </c>
      <c r="W9" s="236" t="str">
        <f>IF(Übersicht!X10="F",1,"")</f>
        <v/>
      </c>
      <c r="X9" s="236" t="str">
        <f>IF(Übersicht!Y10="F",1,"")</f>
        <v/>
      </c>
      <c r="Y9" s="236" t="str">
        <f>IF(Übersicht!Z10="F",1,"")</f>
        <v/>
      </c>
      <c r="Z9" s="236" t="str">
        <f>IF(Übersicht!AA10="F",1,"")</f>
        <v/>
      </c>
      <c r="AA9" s="236" t="str">
        <f>IF(Übersicht!AB10="F",1,"")</f>
        <v/>
      </c>
      <c r="AB9" s="236" t="str">
        <f>IF(Übersicht!AC10="F",1,"")</f>
        <v/>
      </c>
      <c r="AC9" s="236" t="str">
        <f>IF(Übersicht!AD10="F",1,"")</f>
        <v/>
      </c>
      <c r="AD9" s="236" t="str">
        <f>IF(Übersicht!AE10="F",1,"")</f>
        <v/>
      </c>
      <c r="AE9" s="236" t="str">
        <f>IF(Übersicht!AF10="F",1,"")</f>
        <v/>
      </c>
      <c r="AF9" s="236" t="str">
        <f>IF(Übersicht!AG10="F",1,"")</f>
        <v/>
      </c>
      <c r="AG9" s="236" t="str">
        <f>IF(Übersicht!AH10="F",1,"")</f>
        <v/>
      </c>
      <c r="AH9" s="236" t="str">
        <f>IF(Übersicht!AI10="F",1,"")</f>
        <v/>
      </c>
      <c r="AI9" s="236" t="str">
        <f>IF(Übersicht!AJ10="F",1,"")</f>
        <v/>
      </c>
      <c r="AJ9" s="236" t="str">
        <f>IF(Übersicht!AK10="F",1,"")</f>
        <v/>
      </c>
      <c r="AK9" s="236" t="str">
        <f>IF(Übersicht!AL10="F",1,"")</f>
        <v/>
      </c>
      <c r="AL9" s="236" t="str">
        <f>IF(Übersicht!AM10="F",1,"")</f>
        <v/>
      </c>
      <c r="AM9" s="236" t="str">
        <f>IF(Übersicht!AN10="F",1,"")</f>
        <v/>
      </c>
      <c r="AN9" s="236" t="str">
        <f>IF(Übersicht!AO10="F",1,"")</f>
        <v/>
      </c>
      <c r="AO9" s="236" t="str">
        <f>IF(Übersicht!AP10="F",1,"")</f>
        <v/>
      </c>
      <c r="AP9" s="236" t="str">
        <f>IF(Übersicht!AQ10="F",1,"")</f>
        <v/>
      </c>
      <c r="AQ9" s="236" t="str">
        <f>IF(Übersicht!AR10="F",1,"")</f>
        <v/>
      </c>
    </row>
    <row r="10" spans="1:43" ht="0.95" customHeight="1" x14ac:dyDescent="0.2">
      <c r="A10" s="220">
        <f>IF('Allgemeine Angaben'!B11="","",'Allgemeine Angaben'!B11)</f>
        <v>5</v>
      </c>
      <c r="B10" s="220" t="str">
        <f>IF('Allgemeine Angaben'!D11="","",'Allgemeine Angaben'!D11)</f>
        <v/>
      </c>
      <c r="C10" s="220" t="str">
        <f>IF('Allgemeine Angaben'!C11="","",'Allgemeine Angaben'!C11)</f>
        <v/>
      </c>
      <c r="E10" s="234"/>
      <c r="F10" s="235"/>
      <c r="G10" s="235"/>
      <c r="H10" s="235" t="str">
        <f t="shared" si="3"/>
        <v/>
      </c>
      <c r="I10" s="235"/>
      <c r="J10" s="235"/>
      <c r="K10" s="235"/>
      <c r="L10" s="235"/>
      <c r="M10" s="236" t="str">
        <f>IF(Übersicht!N11="F",1,"")</f>
        <v/>
      </c>
      <c r="N10" s="236" t="str">
        <f>IF(Übersicht!O11="F",1,"")</f>
        <v/>
      </c>
      <c r="O10" s="236" t="str">
        <f>IF(Übersicht!P11="F",1,"")</f>
        <v/>
      </c>
      <c r="P10" s="236" t="str">
        <f>IF(Übersicht!Q11="F",1,"")</f>
        <v/>
      </c>
      <c r="Q10" s="236" t="str">
        <f>IF(Übersicht!R11="F",1,"")</f>
        <v/>
      </c>
      <c r="R10" s="236" t="str">
        <f>IF(Übersicht!S11="F",1,"")</f>
        <v/>
      </c>
      <c r="S10" s="236" t="str">
        <f>IF(Übersicht!T11="F",1,"")</f>
        <v/>
      </c>
      <c r="T10" s="236" t="str">
        <f>IF(Übersicht!U11="F",1,"")</f>
        <v/>
      </c>
      <c r="U10" s="236" t="str">
        <f>IF(Übersicht!V11="F",1,"")</f>
        <v/>
      </c>
      <c r="V10" s="236" t="str">
        <f>IF(Übersicht!W11="F",1,"")</f>
        <v/>
      </c>
      <c r="W10" s="236" t="str">
        <f>IF(Übersicht!X11="F",1,"")</f>
        <v/>
      </c>
      <c r="X10" s="236" t="str">
        <f>IF(Übersicht!Y11="F",1,"")</f>
        <v/>
      </c>
      <c r="Y10" s="236" t="str">
        <f>IF(Übersicht!Z11="F",1,"")</f>
        <v/>
      </c>
      <c r="Z10" s="236" t="str">
        <f>IF(Übersicht!AA11="F",1,"")</f>
        <v/>
      </c>
      <c r="AA10" s="236" t="str">
        <f>IF(Übersicht!AB11="F",1,"")</f>
        <v/>
      </c>
      <c r="AB10" s="236" t="str">
        <f>IF(Übersicht!AC11="F",1,"")</f>
        <v/>
      </c>
      <c r="AC10" s="236" t="str">
        <f>IF(Übersicht!AD11="F",1,"")</f>
        <v/>
      </c>
      <c r="AD10" s="236" t="str">
        <f>IF(Übersicht!AE11="F",1,"")</f>
        <v/>
      </c>
      <c r="AE10" s="236" t="str">
        <f>IF(Übersicht!AF11="F",1,"")</f>
        <v/>
      </c>
      <c r="AF10" s="236" t="str">
        <f>IF(Übersicht!AG11="F",1,"")</f>
        <v/>
      </c>
      <c r="AG10" s="236" t="str">
        <f>IF(Übersicht!AH11="F",1,"")</f>
        <v/>
      </c>
      <c r="AH10" s="236" t="str">
        <f>IF(Übersicht!AI11="F",1,"")</f>
        <v/>
      </c>
      <c r="AI10" s="236" t="str">
        <f>IF(Übersicht!AJ11="F",1,"")</f>
        <v/>
      </c>
      <c r="AJ10" s="236" t="str">
        <f>IF(Übersicht!AK11="F",1,"")</f>
        <v/>
      </c>
      <c r="AK10" s="236" t="str">
        <f>IF(Übersicht!AL11="F",1,"")</f>
        <v/>
      </c>
      <c r="AL10" s="236" t="str">
        <f>IF(Übersicht!AM11="F",1,"")</f>
        <v/>
      </c>
      <c r="AM10" s="236" t="str">
        <f>IF(Übersicht!AN11="F",1,"")</f>
        <v/>
      </c>
      <c r="AN10" s="236" t="str">
        <f>IF(Übersicht!AO11="F",1,"")</f>
        <v/>
      </c>
      <c r="AO10" s="236" t="str">
        <f>IF(Übersicht!AP11="F",1,"")</f>
        <v/>
      </c>
      <c r="AP10" s="236" t="str">
        <f>IF(Übersicht!AQ11="F",1,"")</f>
        <v/>
      </c>
      <c r="AQ10" s="236" t="str">
        <f>IF(Übersicht!AR11="F",1,"")</f>
        <v/>
      </c>
    </row>
    <row r="11" spans="1:43" ht="0.95" customHeight="1" x14ac:dyDescent="0.2">
      <c r="A11" s="220">
        <f>IF('Allgemeine Angaben'!B12="","",'Allgemeine Angaben'!B12)</f>
        <v>6</v>
      </c>
      <c r="B11" s="220" t="str">
        <f>IF('Allgemeine Angaben'!D12="","",'Allgemeine Angaben'!D12)</f>
        <v/>
      </c>
      <c r="C11" s="220" t="str">
        <f>IF('Allgemeine Angaben'!C12="","",'Allgemeine Angaben'!C12)</f>
        <v/>
      </c>
      <c r="E11" s="234"/>
      <c r="F11" s="235"/>
      <c r="G11" s="235"/>
      <c r="H11" s="235" t="str">
        <f t="shared" si="3"/>
        <v/>
      </c>
      <c r="I11" s="235"/>
      <c r="J11" s="235"/>
      <c r="K11" s="235"/>
      <c r="L11" s="235"/>
      <c r="M11" s="236" t="str">
        <f>IF(Übersicht!N12="F",1,"")</f>
        <v/>
      </c>
      <c r="N11" s="236" t="str">
        <f>IF(Übersicht!O12="F",1,"")</f>
        <v/>
      </c>
      <c r="O11" s="236" t="str">
        <f>IF(Übersicht!P12="F",1,"")</f>
        <v/>
      </c>
      <c r="P11" s="236" t="str">
        <f>IF(Übersicht!Q12="F",1,"")</f>
        <v/>
      </c>
      <c r="Q11" s="236" t="str">
        <f>IF(Übersicht!R12="F",1,"")</f>
        <v/>
      </c>
      <c r="R11" s="236" t="str">
        <f>IF(Übersicht!S12="F",1,"")</f>
        <v/>
      </c>
      <c r="S11" s="236" t="str">
        <f>IF(Übersicht!T12="F",1,"")</f>
        <v/>
      </c>
      <c r="T11" s="236" t="str">
        <f>IF(Übersicht!U12="F",1,"")</f>
        <v/>
      </c>
      <c r="U11" s="236" t="str">
        <f>IF(Übersicht!V12="F",1,"")</f>
        <v/>
      </c>
      <c r="V11" s="236" t="str">
        <f>IF(Übersicht!W12="F",1,"")</f>
        <v/>
      </c>
      <c r="W11" s="236" t="str">
        <f>IF(Übersicht!X12="F",1,"")</f>
        <v/>
      </c>
      <c r="X11" s="236" t="str">
        <f>IF(Übersicht!Y12="F",1,"")</f>
        <v/>
      </c>
      <c r="Y11" s="236" t="str">
        <f>IF(Übersicht!Z12="F",1,"")</f>
        <v/>
      </c>
      <c r="Z11" s="236" t="str">
        <f>IF(Übersicht!AA12="F",1,"")</f>
        <v/>
      </c>
      <c r="AA11" s="236" t="str">
        <f>IF(Übersicht!AB12="F",1,"")</f>
        <v/>
      </c>
      <c r="AB11" s="236" t="str">
        <f>IF(Übersicht!AC12="F",1,"")</f>
        <v/>
      </c>
      <c r="AC11" s="236" t="str">
        <f>IF(Übersicht!AD12="F",1,"")</f>
        <v/>
      </c>
      <c r="AD11" s="236" t="str">
        <f>IF(Übersicht!AE12="F",1,"")</f>
        <v/>
      </c>
      <c r="AE11" s="236" t="str">
        <f>IF(Übersicht!AF12="F",1,"")</f>
        <v/>
      </c>
      <c r="AF11" s="236" t="str">
        <f>IF(Übersicht!AG12="F",1,"")</f>
        <v/>
      </c>
      <c r="AG11" s="236" t="str">
        <f>IF(Übersicht!AH12="F",1,"")</f>
        <v/>
      </c>
      <c r="AH11" s="236" t="str">
        <f>IF(Übersicht!AI12="F",1,"")</f>
        <v/>
      </c>
      <c r="AI11" s="236" t="str">
        <f>IF(Übersicht!AJ12="F",1,"")</f>
        <v/>
      </c>
      <c r="AJ11" s="236" t="str">
        <f>IF(Übersicht!AK12="F",1,"")</f>
        <v/>
      </c>
      <c r="AK11" s="236" t="str">
        <f>IF(Übersicht!AL12="F",1,"")</f>
        <v/>
      </c>
      <c r="AL11" s="236" t="str">
        <f>IF(Übersicht!AM12="F",1,"")</f>
        <v/>
      </c>
      <c r="AM11" s="236" t="str">
        <f>IF(Übersicht!AN12="F",1,"")</f>
        <v/>
      </c>
      <c r="AN11" s="236" t="str">
        <f>IF(Übersicht!AO12="F",1,"")</f>
        <v/>
      </c>
      <c r="AO11" s="236" t="str">
        <f>IF(Übersicht!AP12="F",1,"")</f>
        <v/>
      </c>
      <c r="AP11" s="236" t="str">
        <f>IF(Übersicht!AQ12="F",1,"")</f>
        <v/>
      </c>
      <c r="AQ11" s="236" t="str">
        <f>IF(Übersicht!AR12="F",1,"")</f>
        <v/>
      </c>
    </row>
    <row r="12" spans="1:43" ht="0.95" customHeight="1" x14ac:dyDescent="0.2">
      <c r="A12" s="220">
        <f>IF('Allgemeine Angaben'!B13="","",'Allgemeine Angaben'!B13)</f>
        <v>7</v>
      </c>
      <c r="B12" s="220" t="str">
        <f>IF('Allgemeine Angaben'!D13="","",'Allgemeine Angaben'!D13)</f>
        <v/>
      </c>
      <c r="C12" s="220" t="str">
        <f>IF('Allgemeine Angaben'!C13="","",'Allgemeine Angaben'!C13)</f>
        <v/>
      </c>
      <c r="E12" s="234"/>
      <c r="F12" s="235"/>
      <c r="G12" s="235"/>
      <c r="H12" s="235" t="str">
        <f t="shared" si="3"/>
        <v/>
      </c>
      <c r="I12" s="235"/>
      <c r="J12" s="235"/>
      <c r="K12" s="235"/>
      <c r="L12" s="235"/>
      <c r="M12" s="236" t="str">
        <f>IF(Übersicht!N13="F",1,"")</f>
        <v/>
      </c>
      <c r="N12" s="236" t="str">
        <f>IF(Übersicht!O13="F",1,"")</f>
        <v/>
      </c>
      <c r="O12" s="236" t="str">
        <f>IF(Übersicht!P13="F",1,"")</f>
        <v/>
      </c>
      <c r="P12" s="236" t="str">
        <f>IF(Übersicht!Q13="F",1,"")</f>
        <v/>
      </c>
      <c r="Q12" s="236" t="str">
        <f>IF(Übersicht!R13="F",1,"")</f>
        <v/>
      </c>
      <c r="R12" s="236" t="str">
        <f>IF(Übersicht!S13="F",1,"")</f>
        <v/>
      </c>
      <c r="S12" s="236" t="str">
        <f>IF(Übersicht!T13="F",1,"")</f>
        <v/>
      </c>
      <c r="T12" s="236" t="str">
        <f>IF(Übersicht!U13="F",1,"")</f>
        <v/>
      </c>
      <c r="U12" s="236" t="str">
        <f>IF(Übersicht!V13="F",1,"")</f>
        <v/>
      </c>
      <c r="V12" s="236" t="str">
        <f>IF(Übersicht!W13="F",1,"")</f>
        <v/>
      </c>
      <c r="W12" s="236" t="str">
        <f>IF(Übersicht!X13="F",1,"")</f>
        <v/>
      </c>
      <c r="X12" s="236" t="str">
        <f>IF(Übersicht!Y13="F",1,"")</f>
        <v/>
      </c>
      <c r="Y12" s="236" t="str">
        <f>IF(Übersicht!Z13="F",1,"")</f>
        <v/>
      </c>
      <c r="Z12" s="236" t="str">
        <f>IF(Übersicht!AA13="F",1,"")</f>
        <v/>
      </c>
      <c r="AA12" s="236" t="str">
        <f>IF(Übersicht!AB13="F",1,"")</f>
        <v/>
      </c>
      <c r="AB12" s="236" t="str">
        <f>IF(Übersicht!AC13="F",1,"")</f>
        <v/>
      </c>
      <c r="AC12" s="236" t="str">
        <f>IF(Übersicht!AD13="F",1,"")</f>
        <v/>
      </c>
      <c r="AD12" s="236" t="str">
        <f>IF(Übersicht!AE13="F",1,"")</f>
        <v/>
      </c>
      <c r="AE12" s="236" t="str">
        <f>IF(Übersicht!AF13="F",1,"")</f>
        <v/>
      </c>
      <c r="AF12" s="236" t="str">
        <f>IF(Übersicht!AG13="F",1,"")</f>
        <v/>
      </c>
      <c r="AG12" s="236" t="str">
        <f>IF(Übersicht!AH13="F",1,"")</f>
        <v/>
      </c>
      <c r="AH12" s="236" t="str">
        <f>IF(Übersicht!AI13="F",1,"")</f>
        <v/>
      </c>
      <c r="AI12" s="236" t="str">
        <f>IF(Übersicht!AJ13="F",1,"")</f>
        <v/>
      </c>
      <c r="AJ12" s="236" t="str">
        <f>IF(Übersicht!AK13="F",1,"")</f>
        <v/>
      </c>
      <c r="AK12" s="236" t="str">
        <f>IF(Übersicht!AL13="F",1,"")</f>
        <v/>
      </c>
      <c r="AL12" s="236" t="str">
        <f>IF(Übersicht!AM13="F",1,"")</f>
        <v/>
      </c>
      <c r="AM12" s="236" t="str">
        <f>IF(Übersicht!AN13="F",1,"")</f>
        <v/>
      </c>
      <c r="AN12" s="236" t="str">
        <f>IF(Übersicht!AO13="F",1,"")</f>
        <v/>
      </c>
      <c r="AO12" s="236" t="str">
        <f>IF(Übersicht!AP13="F",1,"")</f>
        <v/>
      </c>
      <c r="AP12" s="236" t="str">
        <f>IF(Übersicht!AQ13="F",1,"")</f>
        <v/>
      </c>
      <c r="AQ12" s="236" t="str">
        <f>IF(Übersicht!AR13="F",1,"")</f>
        <v/>
      </c>
    </row>
    <row r="13" spans="1:43" ht="0.95" customHeight="1" x14ac:dyDescent="0.2">
      <c r="A13" s="220">
        <f>IF('Allgemeine Angaben'!B14="","",'Allgemeine Angaben'!B14)</f>
        <v>8</v>
      </c>
      <c r="B13" s="220" t="str">
        <f>IF('Allgemeine Angaben'!D14="","",'Allgemeine Angaben'!D14)</f>
        <v/>
      </c>
      <c r="C13" s="220" t="str">
        <f>IF('Allgemeine Angaben'!C14="","",'Allgemeine Angaben'!C14)</f>
        <v/>
      </c>
      <c r="E13" s="234"/>
      <c r="F13" s="235"/>
      <c r="G13" s="235"/>
      <c r="H13" s="235" t="str">
        <f t="shared" si="3"/>
        <v/>
      </c>
      <c r="I13" s="235"/>
      <c r="J13" s="235"/>
      <c r="K13" s="235"/>
      <c r="L13" s="235"/>
      <c r="M13" s="236" t="str">
        <f>IF(Übersicht!N14="F",1,"")</f>
        <v/>
      </c>
      <c r="N13" s="236" t="str">
        <f>IF(Übersicht!O14="F",1,"")</f>
        <v/>
      </c>
      <c r="O13" s="236" t="str">
        <f>IF(Übersicht!P14="F",1,"")</f>
        <v/>
      </c>
      <c r="P13" s="236" t="str">
        <f>IF(Übersicht!Q14="F",1,"")</f>
        <v/>
      </c>
      <c r="Q13" s="236" t="str">
        <f>IF(Übersicht!R14="F",1,"")</f>
        <v/>
      </c>
      <c r="R13" s="236" t="str">
        <f>IF(Übersicht!S14="F",1,"")</f>
        <v/>
      </c>
      <c r="S13" s="236" t="str">
        <f>IF(Übersicht!T14="F",1,"")</f>
        <v/>
      </c>
      <c r="T13" s="236" t="str">
        <f>IF(Übersicht!U14="F",1,"")</f>
        <v/>
      </c>
      <c r="U13" s="236" t="str">
        <f>IF(Übersicht!V14="F",1,"")</f>
        <v/>
      </c>
      <c r="V13" s="236" t="str">
        <f>IF(Übersicht!W14="F",1,"")</f>
        <v/>
      </c>
      <c r="W13" s="236" t="str">
        <f>IF(Übersicht!X14="F",1,"")</f>
        <v/>
      </c>
      <c r="X13" s="236" t="str">
        <f>IF(Übersicht!Y14="F",1,"")</f>
        <v/>
      </c>
      <c r="Y13" s="236" t="str">
        <f>IF(Übersicht!Z14="F",1,"")</f>
        <v/>
      </c>
      <c r="Z13" s="236" t="str">
        <f>IF(Übersicht!AA14="F",1,"")</f>
        <v/>
      </c>
      <c r="AA13" s="236" t="str">
        <f>IF(Übersicht!AB14="F",1,"")</f>
        <v/>
      </c>
      <c r="AB13" s="236" t="str">
        <f>IF(Übersicht!AC14="F",1,"")</f>
        <v/>
      </c>
      <c r="AC13" s="236" t="str">
        <f>IF(Übersicht!AD14="F",1,"")</f>
        <v/>
      </c>
      <c r="AD13" s="236" t="str">
        <f>IF(Übersicht!AE14="F",1,"")</f>
        <v/>
      </c>
      <c r="AE13" s="236" t="str">
        <f>IF(Übersicht!AF14="F",1,"")</f>
        <v/>
      </c>
      <c r="AF13" s="236" t="str">
        <f>IF(Übersicht!AG14="F",1,"")</f>
        <v/>
      </c>
      <c r="AG13" s="236" t="str">
        <f>IF(Übersicht!AH14="F",1,"")</f>
        <v/>
      </c>
      <c r="AH13" s="236" t="str">
        <f>IF(Übersicht!AI14="F",1,"")</f>
        <v/>
      </c>
      <c r="AI13" s="236" t="str">
        <f>IF(Übersicht!AJ14="F",1,"")</f>
        <v/>
      </c>
      <c r="AJ13" s="236" t="str">
        <f>IF(Übersicht!AK14="F",1,"")</f>
        <v/>
      </c>
      <c r="AK13" s="236" t="str">
        <f>IF(Übersicht!AL14="F",1,"")</f>
        <v/>
      </c>
      <c r="AL13" s="236" t="str">
        <f>IF(Übersicht!AM14="F",1,"")</f>
        <v/>
      </c>
      <c r="AM13" s="236" t="str">
        <f>IF(Übersicht!AN14="F",1,"")</f>
        <v/>
      </c>
      <c r="AN13" s="236" t="str">
        <f>IF(Übersicht!AO14="F",1,"")</f>
        <v/>
      </c>
      <c r="AO13" s="236" t="str">
        <f>IF(Übersicht!AP14="F",1,"")</f>
        <v/>
      </c>
      <c r="AP13" s="236" t="str">
        <f>IF(Übersicht!AQ14="F",1,"")</f>
        <v/>
      </c>
      <c r="AQ13" s="236" t="str">
        <f>IF(Übersicht!AR14="F",1,"")</f>
        <v/>
      </c>
    </row>
    <row r="14" spans="1:43" ht="0.95" customHeight="1" x14ac:dyDescent="0.2">
      <c r="A14" s="220">
        <f>IF('Allgemeine Angaben'!B15="","",'Allgemeine Angaben'!B15)</f>
        <v>9</v>
      </c>
      <c r="B14" s="220" t="str">
        <f>IF('Allgemeine Angaben'!D15="","",'Allgemeine Angaben'!D15)</f>
        <v/>
      </c>
      <c r="C14" s="220" t="str">
        <f>IF('Allgemeine Angaben'!C15="","",'Allgemeine Angaben'!C15)</f>
        <v/>
      </c>
      <c r="E14" s="234"/>
      <c r="F14" s="235"/>
      <c r="G14" s="235"/>
      <c r="H14" s="235" t="str">
        <f t="shared" si="3"/>
        <v/>
      </c>
      <c r="I14" s="235"/>
      <c r="J14" s="235"/>
      <c r="K14" s="235"/>
      <c r="L14" s="235"/>
      <c r="M14" s="236" t="str">
        <f>IF(Übersicht!N15="F",1,"")</f>
        <v/>
      </c>
      <c r="N14" s="236" t="str">
        <f>IF(Übersicht!O15="F",1,"")</f>
        <v/>
      </c>
      <c r="O14" s="236" t="str">
        <f>IF(Übersicht!P15="F",1,"")</f>
        <v/>
      </c>
      <c r="P14" s="236" t="str">
        <f>IF(Übersicht!Q15="F",1,"")</f>
        <v/>
      </c>
      <c r="Q14" s="236" t="str">
        <f>IF(Übersicht!R15="F",1,"")</f>
        <v/>
      </c>
      <c r="R14" s="236" t="str">
        <f>IF(Übersicht!S15="F",1,"")</f>
        <v/>
      </c>
      <c r="S14" s="236" t="str">
        <f>IF(Übersicht!T15="F",1,"")</f>
        <v/>
      </c>
      <c r="T14" s="236" t="str">
        <f>IF(Übersicht!U15="F",1,"")</f>
        <v/>
      </c>
      <c r="U14" s="236" t="str">
        <f>IF(Übersicht!V15="F",1,"")</f>
        <v/>
      </c>
      <c r="V14" s="236" t="str">
        <f>IF(Übersicht!W15="F",1,"")</f>
        <v/>
      </c>
      <c r="W14" s="236" t="str">
        <f>IF(Übersicht!X15="F",1,"")</f>
        <v/>
      </c>
      <c r="X14" s="236" t="str">
        <f>IF(Übersicht!Y15="F",1,"")</f>
        <v/>
      </c>
      <c r="Y14" s="236" t="str">
        <f>IF(Übersicht!Z15="F",1,"")</f>
        <v/>
      </c>
      <c r="Z14" s="236" t="str">
        <f>IF(Übersicht!AA15="F",1,"")</f>
        <v/>
      </c>
      <c r="AA14" s="236" t="str">
        <f>IF(Übersicht!AB15="F",1,"")</f>
        <v/>
      </c>
      <c r="AB14" s="236" t="str">
        <f>IF(Übersicht!AC15="F",1,"")</f>
        <v/>
      </c>
      <c r="AC14" s="236" t="str">
        <f>IF(Übersicht!AD15="F",1,"")</f>
        <v/>
      </c>
      <c r="AD14" s="236" t="str">
        <f>IF(Übersicht!AE15="F",1,"")</f>
        <v/>
      </c>
      <c r="AE14" s="236" t="str">
        <f>IF(Übersicht!AF15="F",1,"")</f>
        <v/>
      </c>
      <c r="AF14" s="236" t="str">
        <f>IF(Übersicht!AG15="F",1,"")</f>
        <v/>
      </c>
      <c r="AG14" s="236" t="str">
        <f>IF(Übersicht!AH15="F",1,"")</f>
        <v/>
      </c>
      <c r="AH14" s="236" t="str">
        <f>IF(Übersicht!AI15="F",1,"")</f>
        <v/>
      </c>
      <c r="AI14" s="236" t="str">
        <f>IF(Übersicht!AJ15="F",1,"")</f>
        <v/>
      </c>
      <c r="AJ14" s="236" t="str">
        <f>IF(Übersicht!AK15="F",1,"")</f>
        <v/>
      </c>
      <c r="AK14" s="236" t="str">
        <f>IF(Übersicht!AL15="F",1,"")</f>
        <v/>
      </c>
      <c r="AL14" s="236" t="str">
        <f>IF(Übersicht!AM15="F",1,"")</f>
        <v/>
      </c>
      <c r="AM14" s="236" t="str">
        <f>IF(Übersicht!AN15="F",1,"")</f>
        <v/>
      </c>
      <c r="AN14" s="236" t="str">
        <f>IF(Übersicht!AO15="F",1,"")</f>
        <v/>
      </c>
      <c r="AO14" s="236" t="str">
        <f>IF(Übersicht!AP15="F",1,"")</f>
        <v/>
      </c>
      <c r="AP14" s="236" t="str">
        <f>IF(Übersicht!AQ15="F",1,"")</f>
        <v/>
      </c>
      <c r="AQ14" s="236" t="str">
        <f>IF(Übersicht!AR15="F",1,"")</f>
        <v/>
      </c>
    </row>
    <row r="15" spans="1:43" ht="0.95" customHeight="1" x14ac:dyDescent="0.2">
      <c r="A15" s="220">
        <f>IF('Allgemeine Angaben'!B16="","",'Allgemeine Angaben'!B16)</f>
        <v>10</v>
      </c>
      <c r="B15" s="220" t="str">
        <f>IF('Allgemeine Angaben'!D16="","",'Allgemeine Angaben'!D16)</f>
        <v/>
      </c>
      <c r="C15" s="220" t="str">
        <f>IF('Allgemeine Angaben'!C16="","",'Allgemeine Angaben'!C16)</f>
        <v/>
      </c>
      <c r="E15" s="234"/>
      <c r="F15" s="235"/>
      <c r="G15" s="235"/>
      <c r="H15" s="235" t="str">
        <f t="shared" si="3"/>
        <v/>
      </c>
      <c r="I15" s="235"/>
      <c r="J15" s="235"/>
      <c r="K15" s="235"/>
      <c r="L15" s="235"/>
      <c r="M15" s="236" t="str">
        <f>IF(Übersicht!N16="F",1,"")</f>
        <v/>
      </c>
      <c r="N15" s="236" t="str">
        <f>IF(Übersicht!O16="F",1,"")</f>
        <v/>
      </c>
      <c r="O15" s="236" t="str">
        <f>IF(Übersicht!P16="F",1,"")</f>
        <v/>
      </c>
      <c r="P15" s="236" t="str">
        <f>IF(Übersicht!Q16="F",1,"")</f>
        <v/>
      </c>
      <c r="Q15" s="236" t="str">
        <f>IF(Übersicht!R16="F",1,"")</f>
        <v/>
      </c>
      <c r="R15" s="236" t="str">
        <f>IF(Übersicht!S16="F",1,"")</f>
        <v/>
      </c>
      <c r="S15" s="236" t="str">
        <f>IF(Übersicht!T16="F",1,"")</f>
        <v/>
      </c>
      <c r="T15" s="236" t="str">
        <f>IF(Übersicht!U16="F",1,"")</f>
        <v/>
      </c>
      <c r="U15" s="236" t="str">
        <f>IF(Übersicht!V16="F",1,"")</f>
        <v/>
      </c>
      <c r="V15" s="236" t="str">
        <f>IF(Übersicht!W16="F",1,"")</f>
        <v/>
      </c>
      <c r="W15" s="236" t="str">
        <f>IF(Übersicht!X16="F",1,"")</f>
        <v/>
      </c>
      <c r="X15" s="236" t="str">
        <f>IF(Übersicht!Y16="F",1,"")</f>
        <v/>
      </c>
      <c r="Y15" s="236" t="str">
        <f>IF(Übersicht!Z16="F",1,"")</f>
        <v/>
      </c>
      <c r="Z15" s="236" t="str">
        <f>IF(Übersicht!AA16="F",1,"")</f>
        <v/>
      </c>
      <c r="AA15" s="236" t="str">
        <f>IF(Übersicht!AB16="F",1,"")</f>
        <v/>
      </c>
      <c r="AB15" s="236" t="str">
        <f>IF(Übersicht!AC16="F",1,"")</f>
        <v/>
      </c>
      <c r="AC15" s="236" t="str">
        <f>IF(Übersicht!AD16="F",1,"")</f>
        <v/>
      </c>
      <c r="AD15" s="236" t="str">
        <f>IF(Übersicht!AE16="F",1,"")</f>
        <v/>
      </c>
      <c r="AE15" s="236" t="str">
        <f>IF(Übersicht!AF16="F",1,"")</f>
        <v/>
      </c>
      <c r="AF15" s="236" t="str">
        <f>IF(Übersicht!AG16="F",1,"")</f>
        <v/>
      </c>
      <c r="AG15" s="236" t="str">
        <f>IF(Übersicht!AH16="F",1,"")</f>
        <v/>
      </c>
      <c r="AH15" s="236" t="str">
        <f>IF(Übersicht!AI16="F",1,"")</f>
        <v/>
      </c>
      <c r="AI15" s="236" t="str">
        <f>IF(Übersicht!AJ16="F",1,"")</f>
        <v/>
      </c>
      <c r="AJ15" s="236" t="str">
        <f>IF(Übersicht!AK16="F",1,"")</f>
        <v/>
      </c>
      <c r="AK15" s="236" t="str">
        <f>IF(Übersicht!AL16="F",1,"")</f>
        <v/>
      </c>
      <c r="AL15" s="236" t="str">
        <f>IF(Übersicht!AM16="F",1,"")</f>
        <v/>
      </c>
      <c r="AM15" s="236" t="str">
        <f>IF(Übersicht!AN16="F",1,"")</f>
        <v/>
      </c>
      <c r="AN15" s="236" t="str">
        <f>IF(Übersicht!AO16="F",1,"")</f>
        <v/>
      </c>
      <c r="AO15" s="236" t="str">
        <f>IF(Übersicht!AP16="F",1,"")</f>
        <v/>
      </c>
      <c r="AP15" s="236" t="str">
        <f>IF(Übersicht!AQ16="F",1,"")</f>
        <v/>
      </c>
      <c r="AQ15" s="236" t="str">
        <f>IF(Übersicht!AR16="F",1,"")</f>
        <v/>
      </c>
    </row>
    <row r="16" spans="1:43" ht="0.95" customHeight="1" x14ac:dyDescent="0.2">
      <c r="A16" s="220">
        <f>IF('Allgemeine Angaben'!B17="","",'Allgemeine Angaben'!B17)</f>
        <v>11</v>
      </c>
      <c r="E16" s="234"/>
      <c r="F16" s="235"/>
      <c r="G16" s="235"/>
      <c r="H16" s="235"/>
      <c r="I16" s="235"/>
      <c r="J16" s="235"/>
      <c r="K16" s="235"/>
      <c r="L16" s="235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</row>
    <row r="17" spans="1:43" ht="0.95" customHeight="1" x14ac:dyDescent="0.2">
      <c r="A17" s="220">
        <f>IF('Allgemeine Angaben'!B18="","",'Allgemeine Angaben'!B18)</f>
        <v>12</v>
      </c>
      <c r="E17" s="234"/>
      <c r="F17" s="235"/>
      <c r="G17" s="235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</row>
    <row r="18" spans="1:43" ht="0.95" customHeight="1" x14ac:dyDescent="0.2">
      <c r="A18" s="220">
        <f>IF('Allgemeine Angaben'!B19="","",'Allgemeine Angaben'!B19)</f>
        <v>13</v>
      </c>
      <c r="E18" s="234"/>
      <c r="F18" s="235"/>
      <c r="G18" s="235"/>
      <c r="H18" s="235"/>
      <c r="I18" s="235"/>
      <c r="J18" s="235"/>
      <c r="K18" s="235"/>
      <c r="L18" s="235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0.95" customHeight="1" x14ac:dyDescent="0.2">
      <c r="A19" s="220">
        <f>IF('Allgemeine Angaben'!B20="","",'Allgemeine Angaben'!B20)</f>
        <v>14</v>
      </c>
      <c r="C19" s="233"/>
      <c r="D19" s="233"/>
      <c r="E19" s="234"/>
      <c r="F19" s="235"/>
      <c r="G19" s="235"/>
      <c r="H19" s="235"/>
      <c r="I19" s="235"/>
      <c r="J19" s="235"/>
      <c r="K19" s="235"/>
      <c r="L19" s="235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</row>
    <row r="20" spans="1:43" ht="0.95" customHeight="1" x14ac:dyDescent="0.2">
      <c r="A20" s="220">
        <f>IF('Allgemeine Angaben'!B21="","",'Allgemeine Angaben'!B21)</f>
        <v>15</v>
      </c>
      <c r="E20" s="234"/>
      <c r="F20" s="235"/>
      <c r="G20" s="235"/>
      <c r="H20" s="235"/>
      <c r="I20" s="235"/>
      <c r="J20" s="235"/>
      <c r="K20" s="235"/>
      <c r="L20" s="235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1:43" ht="0.95" customHeight="1" x14ac:dyDescent="0.2">
      <c r="A21" s="220">
        <f>IF('Allgemeine Angaben'!B22="","",'Allgemeine Angaben'!B22)</f>
        <v>16</v>
      </c>
      <c r="E21" s="234"/>
      <c r="F21" s="235"/>
      <c r="G21" s="235"/>
      <c r="H21" s="235"/>
      <c r="I21" s="235"/>
      <c r="J21" s="235"/>
      <c r="K21" s="235"/>
      <c r="L21" s="235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</row>
    <row r="22" spans="1:43" ht="0.95" customHeight="1" x14ac:dyDescent="0.2">
      <c r="A22" s="220">
        <f>IF('Allgemeine Angaben'!B23="","",'Allgemeine Angaben'!B23)</f>
        <v>17</v>
      </c>
      <c r="E22" s="234"/>
      <c r="F22" s="235"/>
      <c r="G22" s="235"/>
      <c r="H22" s="235"/>
      <c r="I22" s="235"/>
      <c r="J22" s="235"/>
      <c r="K22" s="235"/>
      <c r="L22" s="235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</row>
    <row r="23" spans="1:43" ht="0.95" customHeight="1" x14ac:dyDescent="0.2">
      <c r="A23" s="220">
        <f>IF('Allgemeine Angaben'!B24="","",'Allgemeine Angaben'!B24)</f>
        <v>18</v>
      </c>
      <c r="E23" s="234"/>
      <c r="F23" s="235"/>
      <c r="G23" s="235"/>
      <c r="H23" s="235"/>
      <c r="I23" s="235"/>
      <c r="J23" s="235"/>
      <c r="K23" s="235"/>
      <c r="L23" s="235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</row>
    <row r="24" spans="1:43" ht="0.95" customHeight="1" x14ac:dyDescent="0.2">
      <c r="A24" s="220">
        <f>IF('Allgemeine Angaben'!B25="","",'Allgemeine Angaben'!B25)</f>
        <v>19</v>
      </c>
      <c r="E24" s="234"/>
      <c r="F24" s="235"/>
      <c r="G24" s="235"/>
      <c r="H24" s="235"/>
      <c r="I24" s="235"/>
      <c r="J24" s="235"/>
      <c r="K24" s="235"/>
      <c r="L24" s="235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</row>
    <row r="25" spans="1:43" ht="0.95" customHeight="1" x14ac:dyDescent="0.2">
      <c r="A25" s="220">
        <f>IF('Allgemeine Angaben'!B26="","",'Allgemeine Angaben'!B26)</f>
        <v>20</v>
      </c>
      <c r="E25" s="234"/>
      <c r="F25" s="235"/>
      <c r="G25" s="235"/>
      <c r="H25" s="235"/>
      <c r="I25" s="235"/>
      <c r="J25" s="235"/>
      <c r="K25" s="235"/>
      <c r="L25" s="235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</row>
    <row r="26" spans="1:43" ht="0.95" customHeight="1" x14ac:dyDescent="0.2">
      <c r="A26" s="220">
        <f>IF('Allgemeine Angaben'!B27="","",'Allgemeine Angaben'!B27)</f>
        <v>21</v>
      </c>
      <c r="E26" s="234"/>
      <c r="F26" s="235"/>
      <c r="G26" s="235"/>
      <c r="H26" s="235"/>
      <c r="I26" s="235"/>
      <c r="J26" s="235"/>
      <c r="K26" s="235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</row>
    <row r="27" spans="1:43" ht="0.95" customHeight="1" x14ac:dyDescent="0.2">
      <c r="A27" s="220">
        <f>IF('Allgemeine Angaben'!B28="","",'Allgemeine Angaben'!B28)</f>
        <v>22</v>
      </c>
      <c r="E27" s="234"/>
      <c r="F27" s="235"/>
      <c r="G27" s="235"/>
      <c r="H27" s="235"/>
      <c r="I27" s="235"/>
      <c r="J27" s="235"/>
      <c r="K27" s="235"/>
      <c r="L27" s="235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</row>
    <row r="28" spans="1:43" ht="0.95" customHeight="1" x14ac:dyDescent="0.2">
      <c r="A28" s="220">
        <f>IF('Allgemeine Angaben'!B29="","",'Allgemeine Angaben'!B29)</f>
        <v>23</v>
      </c>
      <c r="E28" s="234"/>
      <c r="F28" s="235"/>
      <c r="G28" s="235"/>
      <c r="H28" s="235"/>
      <c r="I28" s="235"/>
      <c r="J28" s="235"/>
      <c r="K28" s="235"/>
      <c r="L28" s="235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</row>
    <row r="29" spans="1:43" ht="0.95" customHeight="1" x14ac:dyDescent="0.2">
      <c r="A29" s="220">
        <f>IF('Allgemeine Angaben'!B30="","",'Allgemeine Angaben'!B30)</f>
        <v>24</v>
      </c>
      <c r="E29" s="234"/>
      <c r="F29" s="235"/>
      <c r="G29" s="235"/>
      <c r="H29" s="235"/>
      <c r="I29" s="235"/>
      <c r="J29" s="235"/>
      <c r="K29" s="235"/>
      <c r="L29" s="235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</row>
    <row r="30" spans="1:43" ht="0.95" customHeight="1" x14ac:dyDescent="0.2">
      <c r="A30" s="220">
        <f>IF('Allgemeine Angaben'!B31="","",'Allgemeine Angaben'!B31)</f>
        <v>25</v>
      </c>
      <c r="E30" s="234"/>
      <c r="F30" s="235"/>
      <c r="G30" s="235"/>
      <c r="H30" s="235"/>
      <c r="I30" s="235"/>
      <c r="J30" s="235"/>
      <c r="K30" s="235"/>
      <c r="L30" s="235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</row>
    <row r="31" spans="1:43" ht="0.95" customHeight="1" x14ac:dyDescent="0.2">
      <c r="A31" s="220">
        <f>IF('Allgemeine Angaben'!B32="","",'Allgemeine Angaben'!B32)</f>
        <v>26</v>
      </c>
      <c r="E31" s="234"/>
      <c r="F31" s="235"/>
      <c r="G31" s="235"/>
      <c r="H31" s="235"/>
      <c r="I31" s="235"/>
      <c r="J31" s="235"/>
      <c r="K31" s="235"/>
      <c r="L31" s="235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</row>
    <row r="32" spans="1:43" ht="0.95" customHeight="1" x14ac:dyDescent="0.2">
      <c r="A32" s="220">
        <f>IF('Allgemeine Angaben'!B33="","",'Allgemeine Angaben'!B33)</f>
        <v>27</v>
      </c>
      <c r="E32" s="234"/>
      <c r="F32" s="235"/>
      <c r="G32" s="235"/>
      <c r="H32" s="235"/>
      <c r="I32" s="235"/>
      <c r="J32" s="235"/>
      <c r="K32" s="235"/>
      <c r="L32" s="235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</row>
    <row r="33" spans="1:43" ht="0.95" customHeight="1" x14ac:dyDescent="0.2">
      <c r="A33" s="220">
        <f>IF('Allgemeine Angaben'!B34="","",'Allgemeine Angaben'!B34)</f>
        <v>28</v>
      </c>
      <c r="E33" s="234"/>
      <c r="F33" s="235"/>
      <c r="G33" s="235"/>
      <c r="H33" s="235"/>
      <c r="I33" s="235"/>
      <c r="J33" s="235"/>
      <c r="K33" s="235"/>
      <c r="L33" s="235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43" ht="0.95" customHeight="1" x14ac:dyDescent="0.2">
      <c r="A34" s="220">
        <f>IF('Allgemeine Angaben'!B35="","",'Allgemeine Angaben'!B35)</f>
        <v>29</v>
      </c>
      <c r="E34" s="234"/>
      <c r="F34" s="235"/>
      <c r="G34" s="235"/>
      <c r="H34" s="235"/>
      <c r="I34" s="235"/>
      <c r="J34" s="235"/>
      <c r="K34" s="235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43" ht="0.95" customHeight="1" x14ac:dyDescent="0.2">
      <c r="A35" s="220">
        <f>IF('Allgemeine Angaben'!B36="","",'Allgemeine Angaben'!B36)</f>
        <v>30</v>
      </c>
      <c r="E35" s="234"/>
      <c r="F35" s="235"/>
      <c r="G35" s="235"/>
      <c r="H35" s="235"/>
      <c r="I35" s="235"/>
      <c r="J35" s="235"/>
      <c r="K35" s="235"/>
      <c r="L35" s="23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43" ht="0.95" customHeight="1" x14ac:dyDescent="0.2">
      <c r="A36" s="220">
        <f>IF('Allgemeine Angaben'!B37="","",'Allgemeine Angaben'!B37)</f>
        <v>31</v>
      </c>
      <c r="E36" s="234"/>
      <c r="F36" s="235"/>
      <c r="G36" s="235"/>
      <c r="H36" s="235"/>
      <c r="I36" s="235"/>
      <c r="J36" s="235"/>
      <c r="K36" s="235"/>
      <c r="L36" s="23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43" ht="0.95" customHeight="1" x14ac:dyDescent="0.2">
      <c r="A37" s="220">
        <f>IF('Allgemeine Angaben'!B38="","",'Allgemeine Angaben'!B38)</f>
        <v>32</v>
      </c>
      <c r="E37" s="234"/>
      <c r="F37" s="235"/>
      <c r="G37" s="235"/>
      <c r="H37" s="235"/>
      <c r="I37" s="235"/>
      <c r="J37" s="235"/>
      <c r="K37" s="235"/>
      <c r="L37" s="235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1:43" ht="0.95" customHeight="1" x14ac:dyDescent="0.2">
      <c r="A38" s="220">
        <f>IF('Allgemeine Angaben'!B39="","",'Allgemeine Angaben'!B39)</f>
        <v>33</v>
      </c>
      <c r="E38" s="234"/>
      <c r="F38" s="235"/>
      <c r="G38" s="235"/>
      <c r="H38" s="235"/>
      <c r="I38" s="235"/>
      <c r="J38" s="235"/>
      <c r="K38" s="235"/>
      <c r="L38" s="235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1:43" ht="0.95" customHeight="1" x14ac:dyDescent="0.2">
      <c r="A39" s="220">
        <f>IF('Allgemeine Angaben'!B40="","",'Allgemeine Angaben'!B40)</f>
        <v>34</v>
      </c>
      <c r="E39" s="234"/>
      <c r="F39" s="235"/>
      <c r="G39" s="235"/>
      <c r="H39" s="235"/>
      <c r="I39" s="235"/>
      <c r="J39" s="235"/>
      <c r="K39" s="235"/>
      <c r="L39" s="235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1:43" ht="0.95" customHeight="1" x14ac:dyDescent="0.2">
      <c r="A40" s="220">
        <f>IF('Allgemeine Angaben'!B41="","",'Allgemeine Angaben'!B41)</f>
        <v>35</v>
      </c>
      <c r="E40" s="234"/>
      <c r="F40" s="235"/>
      <c r="G40" s="235"/>
      <c r="H40" s="235"/>
      <c r="I40" s="235"/>
      <c r="J40" s="235"/>
      <c r="K40" s="235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1:43" ht="0.95" customHeight="1" x14ac:dyDescent="0.2">
      <c r="A41" s="220">
        <f>IF('Allgemeine Angaben'!B42="","",'Allgemeine Angaben'!B42)</f>
        <v>36</v>
      </c>
      <c r="E41" s="234"/>
      <c r="F41" s="235"/>
      <c r="G41" s="235"/>
      <c r="H41" s="235"/>
      <c r="I41" s="235"/>
      <c r="J41" s="235"/>
      <c r="K41" s="235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</row>
    <row r="42" spans="1:43" ht="0.95" customHeight="1" x14ac:dyDescent="0.2">
      <c r="A42" s="220">
        <f>IF('Allgemeine Angaben'!B43="","",'Allgemeine Angaben'!B43)</f>
        <v>37</v>
      </c>
      <c r="E42" s="234"/>
      <c r="F42" s="235"/>
      <c r="G42" s="235"/>
      <c r="H42" s="235"/>
      <c r="I42" s="235"/>
      <c r="J42" s="235"/>
      <c r="K42" s="235"/>
      <c r="L42" s="235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</row>
    <row r="43" spans="1:43" ht="0.95" customHeight="1" x14ac:dyDescent="0.2">
      <c r="A43" s="220">
        <f>IF('Allgemeine Angaben'!B44="","",'Allgemeine Angaben'!B44)</f>
        <v>38</v>
      </c>
      <c r="E43" s="234"/>
      <c r="F43" s="235"/>
      <c r="G43" s="235"/>
      <c r="H43" s="235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</row>
    <row r="44" spans="1:43" ht="0.95" customHeight="1" x14ac:dyDescent="0.2">
      <c r="A44" s="220">
        <f>IF('Allgemeine Angaben'!B45="","",'Allgemeine Angaben'!B45)</f>
        <v>39</v>
      </c>
      <c r="E44" s="234"/>
      <c r="F44" s="235"/>
      <c r="G44" s="235"/>
      <c r="H44" s="235"/>
      <c r="I44" s="235"/>
      <c r="J44" s="235"/>
      <c r="K44" s="235"/>
      <c r="L44" s="235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</row>
    <row r="45" spans="1:43" ht="0.95" customHeight="1" x14ac:dyDescent="0.2">
      <c r="A45" s="220">
        <f>IF('Allgemeine Angaben'!B46="","",'Allgemeine Angaben'!B46)</f>
        <v>40</v>
      </c>
      <c r="E45" s="234"/>
      <c r="F45" s="235"/>
      <c r="G45" s="235"/>
      <c r="H45" s="235"/>
      <c r="I45" s="235"/>
      <c r="J45" s="235"/>
      <c r="K45" s="235"/>
      <c r="L45" s="235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</row>
  </sheetData>
  <sheetProtection algorithmName="SHA-512" hashValue="IQIiYKP9GL9APTerG7MqZaQmfrqIBnOh06Dy1eVKhwgPzmJ/OcniFOZBrx/FGpPLyGPYTWl1L1rQWE7XlQHUHA==" saltValue="WS/mVI1uePe9EZLB/WTmcQ==" spinCount="100000" sheet="1" objects="1" scenarios="1"/>
  <phoneticPr fontId="7" type="noConversion"/>
  <conditionalFormatting sqref="M5:AQ5">
    <cfRule type="expression" dxfId="9" priority="2" stopIfTrue="1">
      <formula>WEEKDAY(M$4)=1</formula>
    </cfRule>
  </conditionalFormatting>
  <conditionalFormatting sqref="M6:AQ45">
    <cfRule type="expression" dxfId="8" priority="1" stopIfTrue="1">
      <formula>WEEKDAY(M$4)=1</formula>
    </cfRule>
  </conditionalFormatting>
  <hyperlinks>
    <hyperlink ref="B3" location="Zentrale!A8" display="Zentrale!A8" xr:uid="{69ACCAF2-3FB3-4709-BE16-546FBCE35028}"/>
    <hyperlink ref="E3" location="Dokumentation!A4" display="Dokumentation!A4" xr:uid="{2D9364E1-A1C1-4644-99A9-EF8A34F874DF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&amp;L&amp;14&amp;F&amp;C&amp;14&amp;A Seite &amp;P/&amp;N&amp;R&amp;14&amp;D</oddHeader>
    <oddFooter>&amp;LAbwesenheitsübersicht&amp;R© Auvista Software Verlag GmbH, München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5AE49-0850-48CF-A1D9-7B5E648E926D}">
  <dimension ref="A1:AQ45"/>
  <sheetViews>
    <sheetView zoomScale="60" workbookViewId="0">
      <selection sqref="A1:XFD1048576"/>
    </sheetView>
  </sheetViews>
  <sheetFormatPr baseColWidth="10" defaultRowHeight="12.75" x14ac:dyDescent="0.2"/>
  <cols>
    <col min="1" max="45" width="0.140625" style="220" customWidth="1"/>
    <col min="46" max="16384" width="11.42578125" style="220"/>
  </cols>
  <sheetData>
    <row r="1" spans="1:43" ht="0.95" customHeight="1" x14ac:dyDescent="0.2"/>
    <row r="2" spans="1:43" ht="0.95" customHeight="1" x14ac:dyDescent="0.4">
      <c r="B2" s="221">
        <f>IF('Allgemeine Angaben'!C5="","",'Allgemeine Angaben'!C5)</f>
        <v>45778</v>
      </c>
      <c r="C2" s="222">
        <f>IF('Allgemeine Angaben'!C5="","",'Allgemeine Angaben'!C5)</f>
        <v>45778</v>
      </c>
      <c r="D2" s="222"/>
      <c r="E2" s="223"/>
      <c r="F2" s="224"/>
    </row>
    <row r="3" spans="1:43" ht="0.95" customHeight="1" x14ac:dyDescent="0.4">
      <c r="A3" s="225"/>
      <c r="B3" s="226" t="s">
        <v>22</v>
      </c>
      <c r="C3" s="227"/>
      <c r="D3" s="227"/>
      <c r="E3" s="226" t="s">
        <v>9</v>
      </c>
      <c r="F3" s="228" t="s">
        <v>25</v>
      </c>
      <c r="G3" s="228" t="s">
        <v>30</v>
      </c>
      <c r="H3" s="228" t="s">
        <v>31</v>
      </c>
      <c r="I3" s="228" t="s">
        <v>28</v>
      </c>
      <c r="J3" s="228" t="s">
        <v>33</v>
      </c>
      <c r="K3" s="228" t="s">
        <v>24</v>
      </c>
      <c r="L3" s="228" t="s">
        <v>26</v>
      </c>
      <c r="M3" s="229">
        <f>IF('Allgemeine Angaben'!C5="",1,'Allgemeine Angaben'!C5)</f>
        <v>45778</v>
      </c>
      <c r="N3" s="229">
        <f t="shared" ref="N3:AQ3" si="0">M3+1</f>
        <v>45779</v>
      </c>
      <c r="O3" s="229">
        <f t="shared" si="0"/>
        <v>45780</v>
      </c>
      <c r="P3" s="229">
        <f t="shared" si="0"/>
        <v>45781</v>
      </c>
      <c r="Q3" s="229">
        <f t="shared" si="0"/>
        <v>45782</v>
      </c>
      <c r="R3" s="229">
        <f t="shared" si="0"/>
        <v>45783</v>
      </c>
      <c r="S3" s="229">
        <f t="shared" si="0"/>
        <v>45784</v>
      </c>
      <c r="T3" s="229">
        <f t="shared" si="0"/>
        <v>45785</v>
      </c>
      <c r="U3" s="229">
        <f t="shared" si="0"/>
        <v>45786</v>
      </c>
      <c r="V3" s="229">
        <f t="shared" si="0"/>
        <v>45787</v>
      </c>
      <c r="W3" s="229">
        <f t="shared" si="0"/>
        <v>45788</v>
      </c>
      <c r="X3" s="229">
        <f t="shared" si="0"/>
        <v>45789</v>
      </c>
      <c r="Y3" s="229">
        <f t="shared" si="0"/>
        <v>45790</v>
      </c>
      <c r="Z3" s="229">
        <f t="shared" si="0"/>
        <v>45791</v>
      </c>
      <c r="AA3" s="229">
        <f t="shared" si="0"/>
        <v>45792</v>
      </c>
      <c r="AB3" s="229">
        <f t="shared" si="0"/>
        <v>45793</v>
      </c>
      <c r="AC3" s="229">
        <f t="shared" si="0"/>
        <v>45794</v>
      </c>
      <c r="AD3" s="229">
        <f t="shared" si="0"/>
        <v>45795</v>
      </c>
      <c r="AE3" s="229">
        <f t="shared" si="0"/>
        <v>45796</v>
      </c>
      <c r="AF3" s="229">
        <f t="shared" si="0"/>
        <v>45797</v>
      </c>
      <c r="AG3" s="229">
        <f t="shared" si="0"/>
        <v>45798</v>
      </c>
      <c r="AH3" s="229">
        <f t="shared" si="0"/>
        <v>45799</v>
      </c>
      <c r="AI3" s="229">
        <f t="shared" si="0"/>
        <v>45800</v>
      </c>
      <c r="AJ3" s="229">
        <f t="shared" si="0"/>
        <v>45801</v>
      </c>
      <c r="AK3" s="229">
        <f t="shared" si="0"/>
        <v>45802</v>
      </c>
      <c r="AL3" s="229">
        <f t="shared" si="0"/>
        <v>45803</v>
      </c>
      <c r="AM3" s="229">
        <f t="shared" si="0"/>
        <v>45804</v>
      </c>
      <c r="AN3" s="229">
        <f t="shared" si="0"/>
        <v>45805</v>
      </c>
      <c r="AO3" s="229">
        <f t="shared" si="0"/>
        <v>45806</v>
      </c>
      <c r="AP3" s="229">
        <f t="shared" si="0"/>
        <v>45807</v>
      </c>
      <c r="AQ3" s="229">
        <f t="shared" si="0"/>
        <v>45808</v>
      </c>
    </row>
    <row r="4" spans="1:43" ht="0.95" customHeight="1" x14ac:dyDescent="0.2">
      <c r="M4" s="230">
        <f t="shared" ref="M4:AQ4" si="1">M3</f>
        <v>45778</v>
      </c>
      <c r="N4" s="230">
        <f t="shared" si="1"/>
        <v>45779</v>
      </c>
      <c r="O4" s="230">
        <f t="shared" si="1"/>
        <v>45780</v>
      </c>
      <c r="P4" s="230">
        <f t="shared" si="1"/>
        <v>45781</v>
      </c>
      <c r="Q4" s="230">
        <f t="shared" si="1"/>
        <v>45782</v>
      </c>
      <c r="R4" s="230">
        <f t="shared" si="1"/>
        <v>45783</v>
      </c>
      <c r="S4" s="230">
        <f t="shared" si="1"/>
        <v>45784</v>
      </c>
      <c r="T4" s="230">
        <f t="shared" si="1"/>
        <v>45785</v>
      </c>
      <c r="U4" s="230">
        <f t="shared" si="1"/>
        <v>45786</v>
      </c>
      <c r="V4" s="230">
        <f t="shared" si="1"/>
        <v>45787</v>
      </c>
      <c r="W4" s="230">
        <f t="shared" si="1"/>
        <v>45788</v>
      </c>
      <c r="X4" s="230">
        <f t="shared" si="1"/>
        <v>45789</v>
      </c>
      <c r="Y4" s="230">
        <f t="shared" si="1"/>
        <v>45790</v>
      </c>
      <c r="Z4" s="230">
        <f t="shared" si="1"/>
        <v>45791</v>
      </c>
      <c r="AA4" s="230">
        <f t="shared" si="1"/>
        <v>45792</v>
      </c>
      <c r="AB4" s="230">
        <f t="shared" si="1"/>
        <v>45793</v>
      </c>
      <c r="AC4" s="230">
        <f t="shared" si="1"/>
        <v>45794</v>
      </c>
      <c r="AD4" s="230">
        <f t="shared" si="1"/>
        <v>45795</v>
      </c>
      <c r="AE4" s="230">
        <f t="shared" si="1"/>
        <v>45796</v>
      </c>
      <c r="AF4" s="230">
        <f t="shared" si="1"/>
        <v>45797</v>
      </c>
      <c r="AG4" s="230">
        <f t="shared" si="1"/>
        <v>45798</v>
      </c>
      <c r="AH4" s="230">
        <f t="shared" si="1"/>
        <v>45799</v>
      </c>
      <c r="AI4" s="230">
        <f t="shared" si="1"/>
        <v>45800</v>
      </c>
      <c r="AJ4" s="230">
        <f t="shared" si="1"/>
        <v>45801</v>
      </c>
      <c r="AK4" s="230">
        <f t="shared" si="1"/>
        <v>45802</v>
      </c>
      <c r="AL4" s="230">
        <f t="shared" si="1"/>
        <v>45803</v>
      </c>
      <c r="AM4" s="230">
        <f t="shared" si="1"/>
        <v>45804</v>
      </c>
      <c r="AN4" s="230">
        <f t="shared" si="1"/>
        <v>45805</v>
      </c>
      <c r="AO4" s="230">
        <f t="shared" si="1"/>
        <v>45806</v>
      </c>
      <c r="AP4" s="230">
        <f t="shared" si="1"/>
        <v>45807</v>
      </c>
      <c r="AQ4" s="230">
        <f t="shared" si="1"/>
        <v>45808</v>
      </c>
    </row>
    <row r="5" spans="1:43" s="233" customFormat="1" ht="0.95" customHeight="1" x14ac:dyDescent="0.2">
      <c r="A5" s="231" t="s">
        <v>2</v>
      </c>
      <c r="B5" s="220" t="s">
        <v>0</v>
      </c>
      <c r="C5" s="220" t="s">
        <v>1</v>
      </c>
      <c r="D5" s="220"/>
      <c r="E5" s="220" t="s">
        <v>10</v>
      </c>
      <c r="F5" s="232" t="s">
        <v>32</v>
      </c>
      <c r="G5" s="232" t="s">
        <v>34</v>
      </c>
      <c r="H5" s="232" t="s">
        <v>37</v>
      </c>
      <c r="I5" s="232" t="s">
        <v>29</v>
      </c>
      <c r="J5" s="232" t="s">
        <v>27</v>
      </c>
      <c r="K5" s="232" t="s">
        <v>14</v>
      </c>
      <c r="L5" s="232" t="s">
        <v>36</v>
      </c>
      <c r="M5" s="220">
        <f t="shared" ref="M5:AQ5" si="2">COUNTA(M6:M15)</f>
        <v>10</v>
      </c>
      <c r="N5" s="220">
        <f t="shared" si="2"/>
        <v>10</v>
      </c>
      <c r="O5" s="220">
        <f t="shared" si="2"/>
        <v>10</v>
      </c>
      <c r="P5" s="220">
        <f t="shared" si="2"/>
        <v>10</v>
      </c>
      <c r="Q5" s="220">
        <f t="shared" si="2"/>
        <v>10</v>
      </c>
      <c r="R5" s="220">
        <f t="shared" si="2"/>
        <v>10</v>
      </c>
      <c r="S5" s="220">
        <f t="shared" si="2"/>
        <v>10</v>
      </c>
      <c r="T5" s="220">
        <f t="shared" si="2"/>
        <v>10</v>
      </c>
      <c r="U5" s="220">
        <f t="shared" si="2"/>
        <v>10</v>
      </c>
      <c r="V5" s="220">
        <f t="shared" si="2"/>
        <v>10</v>
      </c>
      <c r="W5" s="220">
        <f t="shared" si="2"/>
        <v>10</v>
      </c>
      <c r="X5" s="220">
        <f t="shared" si="2"/>
        <v>10</v>
      </c>
      <c r="Y5" s="220">
        <f t="shared" si="2"/>
        <v>10</v>
      </c>
      <c r="Z5" s="220">
        <f t="shared" si="2"/>
        <v>10</v>
      </c>
      <c r="AA5" s="220">
        <f t="shared" si="2"/>
        <v>10</v>
      </c>
      <c r="AB5" s="220">
        <f t="shared" si="2"/>
        <v>10</v>
      </c>
      <c r="AC5" s="220">
        <f t="shared" si="2"/>
        <v>10</v>
      </c>
      <c r="AD5" s="220">
        <f t="shared" si="2"/>
        <v>10</v>
      </c>
      <c r="AE5" s="220">
        <f t="shared" si="2"/>
        <v>10</v>
      </c>
      <c r="AF5" s="220">
        <f t="shared" si="2"/>
        <v>10</v>
      </c>
      <c r="AG5" s="220">
        <f t="shared" si="2"/>
        <v>10</v>
      </c>
      <c r="AH5" s="220">
        <f t="shared" si="2"/>
        <v>10</v>
      </c>
      <c r="AI5" s="220">
        <f t="shared" si="2"/>
        <v>10</v>
      </c>
      <c r="AJ5" s="220">
        <f t="shared" si="2"/>
        <v>10</v>
      </c>
      <c r="AK5" s="220">
        <f t="shared" si="2"/>
        <v>10</v>
      </c>
      <c r="AL5" s="220">
        <f t="shared" si="2"/>
        <v>10</v>
      </c>
      <c r="AM5" s="220">
        <f t="shared" si="2"/>
        <v>10</v>
      </c>
      <c r="AN5" s="220">
        <f t="shared" si="2"/>
        <v>10</v>
      </c>
      <c r="AO5" s="220">
        <f t="shared" si="2"/>
        <v>10</v>
      </c>
      <c r="AP5" s="220">
        <f t="shared" si="2"/>
        <v>10</v>
      </c>
      <c r="AQ5" s="220">
        <f t="shared" si="2"/>
        <v>10</v>
      </c>
    </row>
    <row r="6" spans="1:43" ht="0.95" customHeight="1" x14ac:dyDescent="0.2">
      <c r="A6" s="220">
        <f>IF('Allgemeine Angaben'!B7="","",'Allgemeine Angaben'!B7)</f>
        <v>1</v>
      </c>
      <c r="B6" s="220" t="str">
        <f>IF('Allgemeine Angaben'!D7="","",'Allgemeine Angaben'!D7)</f>
        <v>Meier</v>
      </c>
      <c r="C6" s="220" t="str">
        <f>IF('Allgemeine Angaben'!C7="","",'Allgemeine Angaben'!C7)</f>
        <v>Hans</v>
      </c>
      <c r="E6" s="234"/>
      <c r="F6" s="235"/>
      <c r="G6" s="235"/>
      <c r="H6" s="235"/>
      <c r="I6" s="235" t="str">
        <f t="shared" ref="I6:I15" si="3">IF(SUM($M6:$AQ6)=0,"",SUM($M6:$AQ6))</f>
        <v/>
      </c>
      <c r="J6" s="235"/>
      <c r="K6" s="235"/>
      <c r="L6" s="235"/>
      <c r="M6" s="236" t="str">
        <f>IF(Übersicht!N7="K",1,"")</f>
        <v/>
      </c>
      <c r="N6" s="236" t="str">
        <f>IF(Übersicht!O7="K",1,"")</f>
        <v/>
      </c>
      <c r="O6" s="236" t="str">
        <f>IF(Übersicht!P7="K",1,"")</f>
        <v/>
      </c>
      <c r="P6" s="236" t="str">
        <f>IF(Übersicht!Q7="K",1,"")</f>
        <v/>
      </c>
      <c r="Q6" s="236" t="str">
        <f>IF(Übersicht!R7="K",1,"")</f>
        <v/>
      </c>
      <c r="R6" s="236" t="str">
        <f>IF(Übersicht!S7="K",1,"")</f>
        <v/>
      </c>
      <c r="S6" s="236" t="str">
        <f>IF(Übersicht!T7="K",1,"")</f>
        <v/>
      </c>
      <c r="T6" s="236" t="str">
        <f>IF(Übersicht!U7="K",1,"")</f>
        <v/>
      </c>
      <c r="U6" s="236" t="str">
        <f>IF(Übersicht!V7="K",1,"")</f>
        <v/>
      </c>
      <c r="V6" s="236" t="str">
        <f>IF(Übersicht!W7="K",1,"")</f>
        <v/>
      </c>
      <c r="W6" s="236" t="str">
        <f>IF(Übersicht!X7="K",1,"")</f>
        <v/>
      </c>
      <c r="X6" s="236" t="str">
        <f>IF(Übersicht!Y7="K",1,"")</f>
        <v/>
      </c>
      <c r="Y6" s="236" t="str">
        <f>IF(Übersicht!Z7="K",1,"")</f>
        <v/>
      </c>
      <c r="Z6" s="236" t="str">
        <f>IF(Übersicht!AA7="K",1,"")</f>
        <v/>
      </c>
      <c r="AA6" s="236" t="str">
        <f>IF(Übersicht!AB7="K",1,"")</f>
        <v/>
      </c>
      <c r="AB6" s="236" t="str">
        <f>IF(Übersicht!AC7="K",1,"")</f>
        <v/>
      </c>
      <c r="AC6" s="236" t="str">
        <f>IF(Übersicht!AD7="K",1,"")</f>
        <v/>
      </c>
      <c r="AD6" s="236" t="str">
        <f>IF(Übersicht!AE7="K",1,"")</f>
        <v/>
      </c>
      <c r="AE6" s="236" t="str">
        <f>IF(Übersicht!AF7="K",1,"")</f>
        <v/>
      </c>
      <c r="AF6" s="236" t="str">
        <f>IF(Übersicht!AG7="K",1,"")</f>
        <v/>
      </c>
      <c r="AG6" s="236" t="str">
        <f>IF(Übersicht!AH7="K",1,"")</f>
        <v/>
      </c>
      <c r="AH6" s="236" t="str">
        <f>IF(Übersicht!AI7="K",1,"")</f>
        <v/>
      </c>
      <c r="AI6" s="236" t="str">
        <f>IF(Übersicht!AJ7="K",1,"")</f>
        <v/>
      </c>
      <c r="AJ6" s="236" t="str">
        <f>IF(Übersicht!AK7="K",1,"")</f>
        <v/>
      </c>
      <c r="AK6" s="236" t="str">
        <f>IF(Übersicht!AL7="K",1,"")</f>
        <v/>
      </c>
      <c r="AL6" s="236" t="str">
        <f>IF(Übersicht!AM7="K",1,"")</f>
        <v/>
      </c>
      <c r="AM6" s="236" t="str">
        <f>IF(Übersicht!AN7="K",1,"")</f>
        <v/>
      </c>
      <c r="AN6" s="236" t="str">
        <f>IF(Übersicht!AO7="K",1,"")</f>
        <v/>
      </c>
      <c r="AO6" s="236" t="str">
        <f>IF(Übersicht!AP7="K",1,"")</f>
        <v/>
      </c>
      <c r="AP6" s="236" t="str">
        <f>IF(Übersicht!AQ7="K",1,"")</f>
        <v/>
      </c>
      <c r="AQ6" s="236" t="str">
        <f>IF(Übersicht!AR7="K",1,"")</f>
        <v/>
      </c>
    </row>
    <row r="7" spans="1:43" ht="0.95" customHeight="1" x14ac:dyDescent="0.2">
      <c r="A7" s="220">
        <f>IF('Allgemeine Angaben'!B8="","",'Allgemeine Angaben'!B8)</f>
        <v>2</v>
      </c>
      <c r="B7" s="220" t="str">
        <f>IF('Allgemeine Angaben'!D8="","",'Allgemeine Angaben'!D8)</f>
        <v>Schneider</v>
      </c>
      <c r="C7" s="220" t="str">
        <f>IF('Allgemeine Angaben'!C8="","",'Allgemeine Angaben'!C8)</f>
        <v>Johann</v>
      </c>
      <c r="E7" s="234"/>
      <c r="F7" s="235"/>
      <c r="G7" s="235"/>
      <c r="H7" s="235"/>
      <c r="I7" s="235" t="str">
        <f t="shared" si="3"/>
        <v/>
      </c>
      <c r="J7" s="235"/>
      <c r="K7" s="235"/>
      <c r="L7" s="235"/>
      <c r="M7" s="236" t="str">
        <f>IF(Übersicht!N8="K",1,"")</f>
        <v/>
      </c>
      <c r="N7" s="236" t="str">
        <f>IF(Übersicht!O8="K",1,"")</f>
        <v/>
      </c>
      <c r="O7" s="236" t="str">
        <f>IF(Übersicht!P8="K",1,"")</f>
        <v/>
      </c>
      <c r="P7" s="236" t="str">
        <f>IF(Übersicht!Q8="K",1,"")</f>
        <v/>
      </c>
      <c r="Q7" s="236" t="str">
        <f>IF(Übersicht!R8="K",1,"")</f>
        <v/>
      </c>
      <c r="R7" s="236" t="str">
        <f>IF(Übersicht!S8="K",1,"")</f>
        <v/>
      </c>
      <c r="S7" s="236" t="str">
        <f>IF(Übersicht!T8="K",1,"")</f>
        <v/>
      </c>
      <c r="T7" s="236" t="str">
        <f>IF(Übersicht!U8="K",1,"")</f>
        <v/>
      </c>
      <c r="U7" s="236" t="str">
        <f>IF(Übersicht!V8="K",1,"")</f>
        <v/>
      </c>
      <c r="V7" s="236" t="str">
        <f>IF(Übersicht!W8="K",1,"")</f>
        <v/>
      </c>
      <c r="W7" s="236" t="str">
        <f>IF(Übersicht!X8="K",1,"")</f>
        <v/>
      </c>
      <c r="X7" s="236" t="str">
        <f>IF(Übersicht!Y8="K",1,"")</f>
        <v/>
      </c>
      <c r="Y7" s="236" t="str">
        <f>IF(Übersicht!Z8="K",1,"")</f>
        <v/>
      </c>
      <c r="Z7" s="236" t="str">
        <f>IF(Übersicht!AA8="K",1,"")</f>
        <v/>
      </c>
      <c r="AA7" s="236" t="str">
        <f>IF(Übersicht!AB8="K",1,"")</f>
        <v/>
      </c>
      <c r="AB7" s="236" t="str">
        <f>IF(Übersicht!AC8="K",1,"")</f>
        <v/>
      </c>
      <c r="AC7" s="236" t="str">
        <f>IF(Übersicht!AD8="K",1,"")</f>
        <v/>
      </c>
      <c r="AD7" s="236" t="str">
        <f>IF(Übersicht!AE8="K",1,"")</f>
        <v/>
      </c>
      <c r="AE7" s="236" t="str">
        <f>IF(Übersicht!AF8="K",1,"")</f>
        <v/>
      </c>
      <c r="AF7" s="236" t="str">
        <f>IF(Übersicht!AG8="K",1,"")</f>
        <v/>
      </c>
      <c r="AG7" s="236" t="str">
        <f>IF(Übersicht!AH8="K",1,"")</f>
        <v/>
      </c>
      <c r="AH7" s="236" t="str">
        <f>IF(Übersicht!AI8="K",1,"")</f>
        <v/>
      </c>
      <c r="AI7" s="236" t="str">
        <f>IF(Übersicht!AJ8="K",1,"")</f>
        <v/>
      </c>
      <c r="AJ7" s="236" t="str">
        <f>IF(Übersicht!AK8="K",1,"")</f>
        <v/>
      </c>
      <c r="AK7" s="236" t="str">
        <f>IF(Übersicht!AL8="K",1,"")</f>
        <v/>
      </c>
      <c r="AL7" s="236" t="str">
        <f>IF(Übersicht!AM8="K",1,"")</f>
        <v/>
      </c>
      <c r="AM7" s="236" t="str">
        <f>IF(Übersicht!AN8="K",1,"")</f>
        <v/>
      </c>
      <c r="AN7" s="236" t="str">
        <f>IF(Übersicht!AO8="K",1,"")</f>
        <v/>
      </c>
      <c r="AO7" s="236" t="str">
        <f>IF(Übersicht!AP8="K",1,"")</f>
        <v/>
      </c>
      <c r="AP7" s="236" t="str">
        <f>IF(Übersicht!AQ8="K",1,"")</f>
        <v/>
      </c>
      <c r="AQ7" s="236" t="str">
        <f>IF(Übersicht!AR8="K",1,"")</f>
        <v/>
      </c>
    </row>
    <row r="8" spans="1:43" ht="0.95" customHeight="1" x14ac:dyDescent="0.2">
      <c r="A8" s="220">
        <f>IF('Allgemeine Angaben'!B9="","",'Allgemeine Angaben'!B9)</f>
        <v>3</v>
      </c>
      <c r="B8" s="220" t="str">
        <f>IF('Allgemeine Angaben'!D9="","",'Allgemeine Angaben'!D9)</f>
        <v>Nitram</v>
      </c>
      <c r="C8" s="220" t="str">
        <f>IF('Allgemeine Angaben'!C9="","",'Allgemeine Angaben'!C9)</f>
        <v>Martin</v>
      </c>
      <c r="E8" s="234"/>
      <c r="F8" s="235"/>
      <c r="G8" s="235"/>
      <c r="H8" s="235"/>
      <c r="I8" s="235">
        <f t="shared" si="3"/>
        <v>2</v>
      </c>
      <c r="J8" s="235"/>
      <c r="K8" s="235"/>
      <c r="L8" s="235"/>
      <c r="M8" s="236" t="str">
        <f>IF(Übersicht!N9="K",1,"")</f>
        <v/>
      </c>
      <c r="N8" s="236" t="str">
        <f>IF(Übersicht!O9="K",1,"")</f>
        <v/>
      </c>
      <c r="O8" s="236" t="str">
        <f>IF(Übersicht!P9="K",1,"")</f>
        <v/>
      </c>
      <c r="P8" s="236" t="str">
        <f>IF(Übersicht!Q9="K",1,"")</f>
        <v/>
      </c>
      <c r="Q8" s="236" t="str">
        <f>IF(Übersicht!R9="K",1,"")</f>
        <v/>
      </c>
      <c r="R8" s="236" t="str">
        <f>IF(Übersicht!S9="K",1,"")</f>
        <v/>
      </c>
      <c r="S8" s="236" t="str">
        <f>IF(Übersicht!T9="K",1,"")</f>
        <v/>
      </c>
      <c r="T8" s="236" t="str">
        <f>IF(Übersicht!U9="K",1,"")</f>
        <v/>
      </c>
      <c r="U8" s="236" t="str">
        <f>IF(Übersicht!V9="K",1,"")</f>
        <v/>
      </c>
      <c r="V8" s="236" t="str">
        <f>IF(Übersicht!W9="K",1,"")</f>
        <v/>
      </c>
      <c r="W8" s="236" t="str">
        <f>IF(Übersicht!X9="K",1,"")</f>
        <v/>
      </c>
      <c r="X8" s="236" t="str">
        <f>IF(Übersicht!Y9="K",1,"")</f>
        <v/>
      </c>
      <c r="Y8" s="236" t="str">
        <f>IF(Übersicht!Z9="K",1,"")</f>
        <v/>
      </c>
      <c r="Z8" s="236" t="str">
        <f>IF(Übersicht!AA9="K",1,"")</f>
        <v/>
      </c>
      <c r="AA8" s="236">
        <f>IF(Übersicht!AB9="K",1,"")</f>
        <v>1</v>
      </c>
      <c r="AB8" s="236">
        <f>IF(Übersicht!AC9="K",1,"")</f>
        <v>1</v>
      </c>
      <c r="AC8" s="236" t="str">
        <f>IF(Übersicht!AD9="K",1,"")</f>
        <v/>
      </c>
      <c r="AD8" s="236" t="str">
        <f>IF(Übersicht!AE9="K",1,"")</f>
        <v/>
      </c>
      <c r="AE8" s="236" t="str">
        <f>IF(Übersicht!AF9="K",1,"")</f>
        <v/>
      </c>
      <c r="AF8" s="236" t="str">
        <f>IF(Übersicht!AG9="K",1,"")</f>
        <v/>
      </c>
      <c r="AG8" s="236" t="str">
        <f>IF(Übersicht!AH9="K",1,"")</f>
        <v/>
      </c>
      <c r="AH8" s="236" t="str">
        <f>IF(Übersicht!AI9="K",1,"")</f>
        <v/>
      </c>
      <c r="AI8" s="236" t="str">
        <f>IF(Übersicht!AJ9="K",1,"")</f>
        <v/>
      </c>
      <c r="AJ8" s="236" t="str">
        <f>IF(Übersicht!AK9="K",1,"")</f>
        <v/>
      </c>
      <c r="AK8" s="236" t="str">
        <f>IF(Übersicht!AL9="K",1,"")</f>
        <v/>
      </c>
      <c r="AL8" s="236" t="str">
        <f>IF(Übersicht!AM9="K",1,"")</f>
        <v/>
      </c>
      <c r="AM8" s="236" t="str">
        <f>IF(Übersicht!AN9="K",1,"")</f>
        <v/>
      </c>
      <c r="AN8" s="236" t="str">
        <f>IF(Übersicht!AO9="K",1,"")</f>
        <v/>
      </c>
      <c r="AO8" s="236" t="str">
        <f>IF(Übersicht!AP9="K",1,"")</f>
        <v/>
      </c>
      <c r="AP8" s="236" t="str">
        <f>IF(Übersicht!AQ9="K",1,"")</f>
        <v/>
      </c>
      <c r="AQ8" s="236" t="str">
        <f>IF(Übersicht!AR9="K",1,"")</f>
        <v/>
      </c>
    </row>
    <row r="9" spans="1:43" ht="0.95" customHeight="1" x14ac:dyDescent="0.2">
      <c r="A9" s="220">
        <f>IF('Allgemeine Angaben'!B10="","",'Allgemeine Angaben'!B10)</f>
        <v>4</v>
      </c>
      <c r="B9" s="220" t="str">
        <f>IF('Allgemeine Angaben'!D10="","",'Allgemeine Angaben'!D10)</f>
        <v>löschen</v>
      </c>
      <c r="C9" s="220" t="str">
        <f>IF('Allgemeine Angaben'!C10="","",'Allgemeine Angaben'!C10)</f>
        <v>Beispiele</v>
      </c>
      <c r="E9" s="234"/>
      <c r="F9" s="235"/>
      <c r="G9" s="235"/>
      <c r="H9" s="235"/>
      <c r="I9" s="235" t="str">
        <f t="shared" si="3"/>
        <v/>
      </c>
      <c r="J9" s="235"/>
      <c r="K9" s="235"/>
      <c r="L9" s="235"/>
      <c r="M9" s="236" t="str">
        <f>IF(Übersicht!N10="K",1,"")</f>
        <v/>
      </c>
      <c r="N9" s="236" t="str">
        <f>IF(Übersicht!O10="K",1,"")</f>
        <v/>
      </c>
      <c r="O9" s="236" t="str">
        <f>IF(Übersicht!P10="K",1,"")</f>
        <v/>
      </c>
      <c r="P9" s="236" t="str">
        <f>IF(Übersicht!Q10="K",1,"")</f>
        <v/>
      </c>
      <c r="Q9" s="236" t="str">
        <f>IF(Übersicht!R10="K",1,"")</f>
        <v/>
      </c>
      <c r="R9" s="236" t="str">
        <f>IF(Übersicht!S10="K",1,"")</f>
        <v/>
      </c>
      <c r="S9" s="236" t="str">
        <f>IF(Übersicht!T10="K",1,"")</f>
        <v/>
      </c>
      <c r="T9" s="236" t="str">
        <f>IF(Übersicht!U10="K",1,"")</f>
        <v/>
      </c>
      <c r="U9" s="236" t="str">
        <f>IF(Übersicht!V10="K",1,"")</f>
        <v/>
      </c>
      <c r="V9" s="236" t="str">
        <f>IF(Übersicht!W10="K",1,"")</f>
        <v/>
      </c>
      <c r="W9" s="236" t="str">
        <f>IF(Übersicht!X10="K",1,"")</f>
        <v/>
      </c>
      <c r="X9" s="236" t="str">
        <f>IF(Übersicht!Y10="K",1,"")</f>
        <v/>
      </c>
      <c r="Y9" s="236" t="str">
        <f>IF(Übersicht!Z10="K",1,"")</f>
        <v/>
      </c>
      <c r="Z9" s="236" t="str">
        <f>IF(Übersicht!AA10="K",1,"")</f>
        <v/>
      </c>
      <c r="AA9" s="236" t="str">
        <f>IF(Übersicht!AB10="K",1,"")</f>
        <v/>
      </c>
      <c r="AB9" s="236" t="str">
        <f>IF(Übersicht!AC10="K",1,"")</f>
        <v/>
      </c>
      <c r="AC9" s="236" t="str">
        <f>IF(Übersicht!AD10="K",1,"")</f>
        <v/>
      </c>
      <c r="AD9" s="236" t="str">
        <f>IF(Übersicht!AE10="K",1,"")</f>
        <v/>
      </c>
      <c r="AE9" s="236" t="str">
        <f>IF(Übersicht!AF10="K",1,"")</f>
        <v/>
      </c>
      <c r="AF9" s="236" t="str">
        <f>IF(Übersicht!AG10="K",1,"")</f>
        <v/>
      </c>
      <c r="AG9" s="236" t="str">
        <f>IF(Übersicht!AH10="K",1,"")</f>
        <v/>
      </c>
      <c r="AH9" s="236" t="str">
        <f>IF(Übersicht!AI10="K",1,"")</f>
        <v/>
      </c>
      <c r="AI9" s="236" t="str">
        <f>IF(Übersicht!AJ10="K",1,"")</f>
        <v/>
      </c>
      <c r="AJ9" s="236" t="str">
        <f>IF(Übersicht!AK10="K",1,"")</f>
        <v/>
      </c>
      <c r="AK9" s="236" t="str">
        <f>IF(Übersicht!AL10="K",1,"")</f>
        <v/>
      </c>
      <c r="AL9" s="236" t="str">
        <f>IF(Übersicht!AM10="K",1,"")</f>
        <v/>
      </c>
      <c r="AM9" s="236" t="str">
        <f>IF(Übersicht!AN10="K",1,"")</f>
        <v/>
      </c>
      <c r="AN9" s="236" t="str">
        <f>IF(Übersicht!AO10="K",1,"")</f>
        <v/>
      </c>
      <c r="AO9" s="236" t="str">
        <f>IF(Übersicht!AP10="K",1,"")</f>
        <v/>
      </c>
      <c r="AP9" s="236" t="str">
        <f>IF(Übersicht!AQ10="K",1,"")</f>
        <v/>
      </c>
      <c r="AQ9" s="236" t="str">
        <f>IF(Übersicht!AR10="K",1,"")</f>
        <v/>
      </c>
    </row>
    <row r="10" spans="1:43" ht="0.95" customHeight="1" x14ac:dyDescent="0.2">
      <c r="A10" s="220">
        <f>IF('Allgemeine Angaben'!B11="","",'Allgemeine Angaben'!B11)</f>
        <v>5</v>
      </c>
      <c r="B10" s="220" t="str">
        <f>IF('Allgemeine Angaben'!D11="","",'Allgemeine Angaben'!D11)</f>
        <v/>
      </c>
      <c r="C10" s="220" t="str">
        <f>IF('Allgemeine Angaben'!C11="","",'Allgemeine Angaben'!C11)</f>
        <v/>
      </c>
      <c r="E10" s="234"/>
      <c r="F10" s="235"/>
      <c r="G10" s="235"/>
      <c r="H10" s="235"/>
      <c r="I10" s="235" t="str">
        <f t="shared" si="3"/>
        <v/>
      </c>
      <c r="J10" s="235"/>
      <c r="K10" s="235"/>
      <c r="L10" s="235"/>
      <c r="M10" s="236" t="str">
        <f>IF(Übersicht!N11="K",1,"")</f>
        <v/>
      </c>
      <c r="N10" s="236" t="str">
        <f>IF(Übersicht!O11="K",1,"")</f>
        <v/>
      </c>
      <c r="O10" s="236" t="str">
        <f>IF(Übersicht!P11="K",1,"")</f>
        <v/>
      </c>
      <c r="P10" s="236" t="str">
        <f>IF(Übersicht!Q11="K",1,"")</f>
        <v/>
      </c>
      <c r="Q10" s="236" t="str">
        <f>IF(Übersicht!R11="K",1,"")</f>
        <v/>
      </c>
      <c r="R10" s="236" t="str">
        <f>IF(Übersicht!S11="K",1,"")</f>
        <v/>
      </c>
      <c r="S10" s="236" t="str">
        <f>IF(Übersicht!T11="K",1,"")</f>
        <v/>
      </c>
      <c r="T10" s="236" t="str">
        <f>IF(Übersicht!U11="K",1,"")</f>
        <v/>
      </c>
      <c r="U10" s="236" t="str">
        <f>IF(Übersicht!V11="K",1,"")</f>
        <v/>
      </c>
      <c r="V10" s="236" t="str">
        <f>IF(Übersicht!W11="K",1,"")</f>
        <v/>
      </c>
      <c r="W10" s="236" t="str">
        <f>IF(Übersicht!X11="K",1,"")</f>
        <v/>
      </c>
      <c r="X10" s="236" t="str">
        <f>IF(Übersicht!Y11="K",1,"")</f>
        <v/>
      </c>
      <c r="Y10" s="236" t="str">
        <f>IF(Übersicht!Z11="K",1,"")</f>
        <v/>
      </c>
      <c r="Z10" s="236" t="str">
        <f>IF(Übersicht!AA11="K",1,"")</f>
        <v/>
      </c>
      <c r="AA10" s="236" t="str">
        <f>IF(Übersicht!AB11="K",1,"")</f>
        <v/>
      </c>
      <c r="AB10" s="236" t="str">
        <f>IF(Übersicht!AC11="K",1,"")</f>
        <v/>
      </c>
      <c r="AC10" s="236" t="str">
        <f>IF(Übersicht!AD11="K",1,"")</f>
        <v/>
      </c>
      <c r="AD10" s="236" t="str">
        <f>IF(Übersicht!AE11="K",1,"")</f>
        <v/>
      </c>
      <c r="AE10" s="236" t="str">
        <f>IF(Übersicht!AF11="K",1,"")</f>
        <v/>
      </c>
      <c r="AF10" s="236" t="str">
        <f>IF(Übersicht!AG11="K",1,"")</f>
        <v/>
      </c>
      <c r="AG10" s="236" t="str">
        <f>IF(Übersicht!AH11="K",1,"")</f>
        <v/>
      </c>
      <c r="AH10" s="236" t="str">
        <f>IF(Übersicht!AI11="K",1,"")</f>
        <v/>
      </c>
      <c r="AI10" s="236" t="str">
        <f>IF(Übersicht!AJ11="K",1,"")</f>
        <v/>
      </c>
      <c r="AJ10" s="236" t="str">
        <f>IF(Übersicht!AK11="K",1,"")</f>
        <v/>
      </c>
      <c r="AK10" s="236" t="str">
        <f>IF(Übersicht!AL11="K",1,"")</f>
        <v/>
      </c>
      <c r="AL10" s="236" t="str">
        <f>IF(Übersicht!AM11="K",1,"")</f>
        <v/>
      </c>
      <c r="AM10" s="236" t="str">
        <f>IF(Übersicht!AN11="K",1,"")</f>
        <v/>
      </c>
      <c r="AN10" s="236" t="str">
        <f>IF(Übersicht!AO11="K",1,"")</f>
        <v/>
      </c>
      <c r="AO10" s="236" t="str">
        <f>IF(Übersicht!AP11="K",1,"")</f>
        <v/>
      </c>
      <c r="AP10" s="236" t="str">
        <f>IF(Übersicht!AQ11="K",1,"")</f>
        <v/>
      </c>
      <c r="AQ10" s="236" t="str">
        <f>IF(Übersicht!AR11="K",1,"")</f>
        <v/>
      </c>
    </row>
    <row r="11" spans="1:43" ht="0.95" customHeight="1" x14ac:dyDescent="0.2">
      <c r="A11" s="220">
        <f>IF('Allgemeine Angaben'!B12="","",'Allgemeine Angaben'!B12)</f>
        <v>6</v>
      </c>
      <c r="B11" s="220" t="str">
        <f>IF('Allgemeine Angaben'!D12="","",'Allgemeine Angaben'!D12)</f>
        <v/>
      </c>
      <c r="C11" s="220" t="str">
        <f>IF('Allgemeine Angaben'!C12="","",'Allgemeine Angaben'!C12)</f>
        <v/>
      </c>
      <c r="E11" s="234"/>
      <c r="F11" s="235"/>
      <c r="G11" s="235"/>
      <c r="H11" s="235"/>
      <c r="I11" s="235" t="str">
        <f t="shared" si="3"/>
        <v/>
      </c>
      <c r="J11" s="235"/>
      <c r="K11" s="235"/>
      <c r="L11" s="235"/>
      <c r="M11" s="236" t="str">
        <f>IF(Übersicht!N12="K",1,"")</f>
        <v/>
      </c>
      <c r="N11" s="236" t="str">
        <f>IF(Übersicht!O12="K",1,"")</f>
        <v/>
      </c>
      <c r="O11" s="236" t="str">
        <f>IF(Übersicht!P12="K",1,"")</f>
        <v/>
      </c>
      <c r="P11" s="236" t="str">
        <f>IF(Übersicht!Q12="K",1,"")</f>
        <v/>
      </c>
      <c r="Q11" s="236" t="str">
        <f>IF(Übersicht!R12="K",1,"")</f>
        <v/>
      </c>
      <c r="R11" s="236" t="str">
        <f>IF(Übersicht!S12="K",1,"")</f>
        <v/>
      </c>
      <c r="S11" s="236" t="str">
        <f>IF(Übersicht!T12="K",1,"")</f>
        <v/>
      </c>
      <c r="T11" s="236" t="str">
        <f>IF(Übersicht!U12="K",1,"")</f>
        <v/>
      </c>
      <c r="U11" s="236" t="str">
        <f>IF(Übersicht!V12="K",1,"")</f>
        <v/>
      </c>
      <c r="V11" s="236" t="str">
        <f>IF(Übersicht!W12="K",1,"")</f>
        <v/>
      </c>
      <c r="W11" s="236" t="str">
        <f>IF(Übersicht!X12="K",1,"")</f>
        <v/>
      </c>
      <c r="X11" s="236" t="str">
        <f>IF(Übersicht!Y12="K",1,"")</f>
        <v/>
      </c>
      <c r="Y11" s="236" t="str">
        <f>IF(Übersicht!Z12="K",1,"")</f>
        <v/>
      </c>
      <c r="Z11" s="236" t="str">
        <f>IF(Übersicht!AA12="K",1,"")</f>
        <v/>
      </c>
      <c r="AA11" s="236" t="str">
        <f>IF(Übersicht!AB12="K",1,"")</f>
        <v/>
      </c>
      <c r="AB11" s="236" t="str">
        <f>IF(Übersicht!AC12="K",1,"")</f>
        <v/>
      </c>
      <c r="AC11" s="236" t="str">
        <f>IF(Übersicht!AD12="K",1,"")</f>
        <v/>
      </c>
      <c r="AD11" s="236" t="str">
        <f>IF(Übersicht!AE12="K",1,"")</f>
        <v/>
      </c>
      <c r="AE11" s="236" t="str">
        <f>IF(Übersicht!AF12="K",1,"")</f>
        <v/>
      </c>
      <c r="AF11" s="236" t="str">
        <f>IF(Übersicht!AG12="K",1,"")</f>
        <v/>
      </c>
      <c r="AG11" s="236" t="str">
        <f>IF(Übersicht!AH12="K",1,"")</f>
        <v/>
      </c>
      <c r="AH11" s="236" t="str">
        <f>IF(Übersicht!AI12="K",1,"")</f>
        <v/>
      </c>
      <c r="AI11" s="236" t="str">
        <f>IF(Übersicht!AJ12="K",1,"")</f>
        <v/>
      </c>
      <c r="AJ11" s="236" t="str">
        <f>IF(Übersicht!AK12="K",1,"")</f>
        <v/>
      </c>
      <c r="AK11" s="236" t="str">
        <f>IF(Übersicht!AL12="K",1,"")</f>
        <v/>
      </c>
      <c r="AL11" s="236" t="str">
        <f>IF(Übersicht!AM12="K",1,"")</f>
        <v/>
      </c>
      <c r="AM11" s="236" t="str">
        <f>IF(Übersicht!AN12="K",1,"")</f>
        <v/>
      </c>
      <c r="AN11" s="236" t="str">
        <f>IF(Übersicht!AO12="K",1,"")</f>
        <v/>
      </c>
      <c r="AO11" s="236" t="str">
        <f>IF(Übersicht!AP12="K",1,"")</f>
        <v/>
      </c>
      <c r="AP11" s="236" t="str">
        <f>IF(Übersicht!AQ12="K",1,"")</f>
        <v/>
      </c>
      <c r="AQ11" s="236" t="str">
        <f>IF(Übersicht!AR12="K",1,"")</f>
        <v/>
      </c>
    </row>
    <row r="12" spans="1:43" ht="0.95" customHeight="1" x14ac:dyDescent="0.2">
      <c r="A12" s="220">
        <f>IF('Allgemeine Angaben'!B13="","",'Allgemeine Angaben'!B13)</f>
        <v>7</v>
      </c>
      <c r="B12" s="220" t="str">
        <f>IF('Allgemeine Angaben'!D13="","",'Allgemeine Angaben'!D13)</f>
        <v/>
      </c>
      <c r="C12" s="220" t="str">
        <f>IF('Allgemeine Angaben'!C13="","",'Allgemeine Angaben'!C13)</f>
        <v/>
      </c>
      <c r="E12" s="234"/>
      <c r="F12" s="235"/>
      <c r="G12" s="235"/>
      <c r="H12" s="235"/>
      <c r="I12" s="235" t="str">
        <f t="shared" si="3"/>
        <v/>
      </c>
      <c r="J12" s="235"/>
      <c r="K12" s="235"/>
      <c r="L12" s="235"/>
      <c r="M12" s="236" t="str">
        <f>IF(Übersicht!N13="K",1,"")</f>
        <v/>
      </c>
      <c r="N12" s="236" t="str">
        <f>IF(Übersicht!O13="K",1,"")</f>
        <v/>
      </c>
      <c r="O12" s="236" t="str">
        <f>IF(Übersicht!P13="K",1,"")</f>
        <v/>
      </c>
      <c r="P12" s="236" t="str">
        <f>IF(Übersicht!Q13="K",1,"")</f>
        <v/>
      </c>
      <c r="Q12" s="236" t="str">
        <f>IF(Übersicht!R13="K",1,"")</f>
        <v/>
      </c>
      <c r="R12" s="236" t="str">
        <f>IF(Übersicht!S13="K",1,"")</f>
        <v/>
      </c>
      <c r="S12" s="236" t="str">
        <f>IF(Übersicht!T13="K",1,"")</f>
        <v/>
      </c>
      <c r="T12" s="236" t="str">
        <f>IF(Übersicht!U13="K",1,"")</f>
        <v/>
      </c>
      <c r="U12" s="236" t="str">
        <f>IF(Übersicht!V13="K",1,"")</f>
        <v/>
      </c>
      <c r="V12" s="236" t="str">
        <f>IF(Übersicht!W13="K",1,"")</f>
        <v/>
      </c>
      <c r="W12" s="236" t="str">
        <f>IF(Übersicht!X13="K",1,"")</f>
        <v/>
      </c>
      <c r="X12" s="236" t="str">
        <f>IF(Übersicht!Y13="K",1,"")</f>
        <v/>
      </c>
      <c r="Y12" s="236" t="str">
        <f>IF(Übersicht!Z13="K",1,"")</f>
        <v/>
      </c>
      <c r="Z12" s="236" t="str">
        <f>IF(Übersicht!AA13="K",1,"")</f>
        <v/>
      </c>
      <c r="AA12" s="236" t="str">
        <f>IF(Übersicht!AB13="K",1,"")</f>
        <v/>
      </c>
      <c r="AB12" s="236" t="str">
        <f>IF(Übersicht!AC13="K",1,"")</f>
        <v/>
      </c>
      <c r="AC12" s="236" t="str">
        <f>IF(Übersicht!AD13="K",1,"")</f>
        <v/>
      </c>
      <c r="AD12" s="236" t="str">
        <f>IF(Übersicht!AE13="K",1,"")</f>
        <v/>
      </c>
      <c r="AE12" s="236" t="str">
        <f>IF(Übersicht!AF13="K",1,"")</f>
        <v/>
      </c>
      <c r="AF12" s="236" t="str">
        <f>IF(Übersicht!AG13="K",1,"")</f>
        <v/>
      </c>
      <c r="AG12" s="236" t="str">
        <f>IF(Übersicht!AH13="K",1,"")</f>
        <v/>
      </c>
      <c r="AH12" s="236" t="str">
        <f>IF(Übersicht!AI13="K",1,"")</f>
        <v/>
      </c>
      <c r="AI12" s="236" t="str">
        <f>IF(Übersicht!AJ13="K",1,"")</f>
        <v/>
      </c>
      <c r="AJ12" s="236" t="str">
        <f>IF(Übersicht!AK13="K",1,"")</f>
        <v/>
      </c>
      <c r="AK12" s="236" t="str">
        <f>IF(Übersicht!AL13="K",1,"")</f>
        <v/>
      </c>
      <c r="AL12" s="236" t="str">
        <f>IF(Übersicht!AM13="K",1,"")</f>
        <v/>
      </c>
      <c r="AM12" s="236" t="str">
        <f>IF(Übersicht!AN13="K",1,"")</f>
        <v/>
      </c>
      <c r="AN12" s="236" t="str">
        <f>IF(Übersicht!AO13="K",1,"")</f>
        <v/>
      </c>
      <c r="AO12" s="236" t="str">
        <f>IF(Übersicht!AP13="K",1,"")</f>
        <v/>
      </c>
      <c r="AP12" s="236" t="str">
        <f>IF(Übersicht!AQ13="K",1,"")</f>
        <v/>
      </c>
      <c r="AQ12" s="236" t="str">
        <f>IF(Übersicht!AR13="K",1,"")</f>
        <v/>
      </c>
    </row>
    <row r="13" spans="1:43" ht="0.95" customHeight="1" x14ac:dyDescent="0.2">
      <c r="A13" s="220">
        <f>IF('Allgemeine Angaben'!B14="","",'Allgemeine Angaben'!B14)</f>
        <v>8</v>
      </c>
      <c r="B13" s="220" t="str">
        <f>IF('Allgemeine Angaben'!D14="","",'Allgemeine Angaben'!D14)</f>
        <v/>
      </c>
      <c r="C13" s="220" t="str">
        <f>IF('Allgemeine Angaben'!C14="","",'Allgemeine Angaben'!C14)</f>
        <v/>
      </c>
      <c r="E13" s="234"/>
      <c r="F13" s="235"/>
      <c r="G13" s="235"/>
      <c r="H13" s="235"/>
      <c r="I13" s="235" t="str">
        <f t="shared" si="3"/>
        <v/>
      </c>
      <c r="J13" s="235"/>
      <c r="K13" s="235"/>
      <c r="L13" s="235"/>
      <c r="M13" s="236" t="str">
        <f>IF(Übersicht!N14="K",1,"")</f>
        <v/>
      </c>
      <c r="N13" s="236" t="str">
        <f>IF(Übersicht!O14="K",1,"")</f>
        <v/>
      </c>
      <c r="O13" s="236" t="str">
        <f>IF(Übersicht!P14="K",1,"")</f>
        <v/>
      </c>
      <c r="P13" s="236" t="str">
        <f>IF(Übersicht!Q14="K",1,"")</f>
        <v/>
      </c>
      <c r="Q13" s="236" t="str">
        <f>IF(Übersicht!R14="K",1,"")</f>
        <v/>
      </c>
      <c r="R13" s="236" t="str">
        <f>IF(Übersicht!S14="K",1,"")</f>
        <v/>
      </c>
      <c r="S13" s="236" t="str">
        <f>IF(Übersicht!T14="K",1,"")</f>
        <v/>
      </c>
      <c r="T13" s="236" t="str">
        <f>IF(Übersicht!U14="K",1,"")</f>
        <v/>
      </c>
      <c r="U13" s="236" t="str">
        <f>IF(Übersicht!V14="K",1,"")</f>
        <v/>
      </c>
      <c r="V13" s="236" t="str">
        <f>IF(Übersicht!W14="K",1,"")</f>
        <v/>
      </c>
      <c r="W13" s="236" t="str">
        <f>IF(Übersicht!X14="K",1,"")</f>
        <v/>
      </c>
      <c r="X13" s="236" t="str">
        <f>IF(Übersicht!Y14="K",1,"")</f>
        <v/>
      </c>
      <c r="Y13" s="236" t="str">
        <f>IF(Übersicht!Z14="K",1,"")</f>
        <v/>
      </c>
      <c r="Z13" s="236" t="str">
        <f>IF(Übersicht!AA14="K",1,"")</f>
        <v/>
      </c>
      <c r="AA13" s="236" t="str">
        <f>IF(Übersicht!AB14="K",1,"")</f>
        <v/>
      </c>
      <c r="AB13" s="236" t="str">
        <f>IF(Übersicht!AC14="K",1,"")</f>
        <v/>
      </c>
      <c r="AC13" s="236" t="str">
        <f>IF(Übersicht!AD14="K",1,"")</f>
        <v/>
      </c>
      <c r="AD13" s="236" t="str">
        <f>IF(Übersicht!AE14="K",1,"")</f>
        <v/>
      </c>
      <c r="AE13" s="236" t="str">
        <f>IF(Übersicht!AF14="K",1,"")</f>
        <v/>
      </c>
      <c r="AF13" s="236" t="str">
        <f>IF(Übersicht!AG14="K",1,"")</f>
        <v/>
      </c>
      <c r="AG13" s="236" t="str">
        <f>IF(Übersicht!AH14="K",1,"")</f>
        <v/>
      </c>
      <c r="AH13" s="236" t="str">
        <f>IF(Übersicht!AI14="K",1,"")</f>
        <v/>
      </c>
      <c r="AI13" s="236" t="str">
        <f>IF(Übersicht!AJ14="K",1,"")</f>
        <v/>
      </c>
      <c r="AJ13" s="236" t="str">
        <f>IF(Übersicht!AK14="K",1,"")</f>
        <v/>
      </c>
      <c r="AK13" s="236" t="str">
        <f>IF(Übersicht!AL14="K",1,"")</f>
        <v/>
      </c>
      <c r="AL13" s="236" t="str">
        <f>IF(Übersicht!AM14="K",1,"")</f>
        <v/>
      </c>
      <c r="AM13" s="236" t="str">
        <f>IF(Übersicht!AN14="K",1,"")</f>
        <v/>
      </c>
      <c r="AN13" s="236" t="str">
        <f>IF(Übersicht!AO14="K",1,"")</f>
        <v/>
      </c>
      <c r="AO13" s="236" t="str">
        <f>IF(Übersicht!AP14="K",1,"")</f>
        <v/>
      </c>
      <c r="AP13" s="236" t="str">
        <f>IF(Übersicht!AQ14="K",1,"")</f>
        <v/>
      </c>
      <c r="AQ13" s="236" t="str">
        <f>IF(Übersicht!AR14="K",1,"")</f>
        <v/>
      </c>
    </row>
    <row r="14" spans="1:43" ht="0.95" customHeight="1" x14ac:dyDescent="0.2">
      <c r="A14" s="220">
        <f>IF('Allgemeine Angaben'!B15="","",'Allgemeine Angaben'!B15)</f>
        <v>9</v>
      </c>
      <c r="B14" s="220" t="str">
        <f>IF('Allgemeine Angaben'!D15="","",'Allgemeine Angaben'!D15)</f>
        <v/>
      </c>
      <c r="C14" s="220" t="str">
        <f>IF('Allgemeine Angaben'!C15="","",'Allgemeine Angaben'!C15)</f>
        <v/>
      </c>
      <c r="E14" s="234"/>
      <c r="F14" s="235"/>
      <c r="G14" s="235"/>
      <c r="H14" s="235"/>
      <c r="I14" s="235" t="str">
        <f t="shared" si="3"/>
        <v/>
      </c>
      <c r="J14" s="235"/>
      <c r="K14" s="235"/>
      <c r="L14" s="235"/>
      <c r="M14" s="236" t="str">
        <f>IF(Übersicht!N15="K",1,"")</f>
        <v/>
      </c>
      <c r="N14" s="236" t="str">
        <f>IF(Übersicht!O15="K",1,"")</f>
        <v/>
      </c>
      <c r="O14" s="236" t="str">
        <f>IF(Übersicht!P15="K",1,"")</f>
        <v/>
      </c>
      <c r="P14" s="236" t="str">
        <f>IF(Übersicht!Q15="K",1,"")</f>
        <v/>
      </c>
      <c r="Q14" s="236" t="str">
        <f>IF(Übersicht!R15="K",1,"")</f>
        <v/>
      </c>
      <c r="R14" s="236" t="str">
        <f>IF(Übersicht!S15="K",1,"")</f>
        <v/>
      </c>
      <c r="S14" s="236" t="str">
        <f>IF(Übersicht!T15="K",1,"")</f>
        <v/>
      </c>
      <c r="T14" s="236" t="str">
        <f>IF(Übersicht!U15="K",1,"")</f>
        <v/>
      </c>
      <c r="U14" s="236" t="str">
        <f>IF(Übersicht!V15="K",1,"")</f>
        <v/>
      </c>
      <c r="V14" s="236" t="str">
        <f>IF(Übersicht!W15="K",1,"")</f>
        <v/>
      </c>
      <c r="W14" s="236" t="str">
        <f>IF(Übersicht!X15="K",1,"")</f>
        <v/>
      </c>
      <c r="X14" s="236" t="str">
        <f>IF(Übersicht!Y15="K",1,"")</f>
        <v/>
      </c>
      <c r="Y14" s="236" t="str">
        <f>IF(Übersicht!Z15="K",1,"")</f>
        <v/>
      </c>
      <c r="Z14" s="236" t="str">
        <f>IF(Übersicht!AA15="K",1,"")</f>
        <v/>
      </c>
      <c r="AA14" s="236" t="str">
        <f>IF(Übersicht!AB15="K",1,"")</f>
        <v/>
      </c>
      <c r="AB14" s="236" t="str">
        <f>IF(Übersicht!AC15="K",1,"")</f>
        <v/>
      </c>
      <c r="AC14" s="236" t="str">
        <f>IF(Übersicht!AD15="K",1,"")</f>
        <v/>
      </c>
      <c r="AD14" s="236" t="str">
        <f>IF(Übersicht!AE15="K",1,"")</f>
        <v/>
      </c>
      <c r="AE14" s="236" t="str">
        <f>IF(Übersicht!AF15="K",1,"")</f>
        <v/>
      </c>
      <c r="AF14" s="236" t="str">
        <f>IF(Übersicht!AG15="K",1,"")</f>
        <v/>
      </c>
      <c r="AG14" s="236" t="str">
        <f>IF(Übersicht!AH15="K",1,"")</f>
        <v/>
      </c>
      <c r="AH14" s="236" t="str">
        <f>IF(Übersicht!AI15="K",1,"")</f>
        <v/>
      </c>
      <c r="AI14" s="236" t="str">
        <f>IF(Übersicht!AJ15="K",1,"")</f>
        <v/>
      </c>
      <c r="AJ14" s="236" t="str">
        <f>IF(Übersicht!AK15="K",1,"")</f>
        <v/>
      </c>
      <c r="AK14" s="236" t="str">
        <f>IF(Übersicht!AL15="K",1,"")</f>
        <v/>
      </c>
      <c r="AL14" s="236" t="str">
        <f>IF(Übersicht!AM15="K",1,"")</f>
        <v/>
      </c>
      <c r="AM14" s="236" t="str">
        <f>IF(Übersicht!AN15="K",1,"")</f>
        <v/>
      </c>
      <c r="AN14" s="236" t="str">
        <f>IF(Übersicht!AO15="K",1,"")</f>
        <v/>
      </c>
      <c r="AO14" s="236" t="str">
        <f>IF(Übersicht!AP15="K",1,"")</f>
        <v/>
      </c>
      <c r="AP14" s="236" t="str">
        <f>IF(Übersicht!AQ15="K",1,"")</f>
        <v/>
      </c>
      <c r="AQ14" s="236" t="str">
        <f>IF(Übersicht!AR15="K",1,"")</f>
        <v/>
      </c>
    </row>
    <row r="15" spans="1:43" ht="0.95" customHeight="1" x14ac:dyDescent="0.2">
      <c r="A15" s="220">
        <f>IF('Allgemeine Angaben'!B16="","",'Allgemeine Angaben'!B16)</f>
        <v>10</v>
      </c>
      <c r="B15" s="220" t="str">
        <f>IF('Allgemeine Angaben'!D16="","",'Allgemeine Angaben'!D16)</f>
        <v/>
      </c>
      <c r="C15" s="220" t="str">
        <f>IF('Allgemeine Angaben'!C16="","",'Allgemeine Angaben'!C16)</f>
        <v/>
      </c>
      <c r="E15" s="234"/>
      <c r="F15" s="235"/>
      <c r="G15" s="235"/>
      <c r="H15" s="235"/>
      <c r="I15" s="235" t="str">
        <f t="shared" si="3"/>
        <v/>
      </c>
      <c r="J15" s="235"/>
      <c r="K15" s="235"/>
      <c r="L15" s="235"/>
      <c r="M15" s="236" t="str">
        <f>IF(Übersicht!N16="K",1,"")</f>
        <v/>
      </c>
      <c r="N15" s="236" t="str">
        <f>IF(Übersicht!O16="K",1,"")</f>
        <v/>
      </c>
      <c r="O15" s="236" t="str">
        <f>IF(Übersicht!P16="K",1,"")</f>
        <v/>
      </c>
      <c r="P15" s="236" t="str">
        <f>IF(Übersicht!Q16="K",1,"")</f>
        <v/>
      </c>
      <c r="Q15" s="236" t="str">
        <f>IF(Übersicht!R16="K",1,"")</f>
        <v/>
      </c>
      <c r="R15" s="236" t="str">
        <f>IF(Übersicht!S16="K",1,"")</f>
        <v/>
      </c>
      <c r="S15" s="236" t="str">
        <f>IF(Übersicht!T16="K",1,"")</f>
        <v/>
      </c>
      <c r="T15" s="236" t="str">
        <f>IF(Übersicht!U16="K",1,"")</f>
        <v/>
      </c>
      <c r="U15" s="236" t="str">
        <f>IF(Übersicht!V16="K",1,"")</f>
        <v/>
      </c>
      <c r="V15" s="236" t="str">
        <f>IF(Übersicht!W16="K",1,"")</f>
        <v/>
      </c>
      <c r="W15" s="236" t="str">
        <f>IF(Übersicht!X16="K",1,"")</f>
        <v/>
      </c>
      <c r="X15" s="236" t="str">
        <f>IF(Übersicht!Y16="K",1,"")</f>
        <v/>
      </c>
      <c r="Y15" s="236" t="str">
        <f>IF(Übersicht!Z16="K",1,"")</f>
        <v/>
      </c>
      <c r="Z15" s="236" t="str">
        <f>IF(Übersicht!AA16="K",1,"")</f>
        <v/>
      </c>
      <c r="AA15" s="236" t="str">
        <f>IF(Übersicht!AB16="K",1,"")</f>
        <v/>
      </c>
      <c r="AB15" s="236" t="str">
        <f>IF(Übersicht!AC16="K",1,"")</f>
        <v/>
      </c>
      <c r="AC15" s="236" t="str">
        <f>IF(Übersicht!AD16="K",1,"")</f>
        <v/>
      </c>
      <c r="AD15" s="236" t="str">
        <f>IF(Übersicht!AE16="K",1,"")</f>
        <v/>
      </c>
      <c r="AE15" s="236" t="str">
        <f>IF(Übersicht!AF16="K",1,"")</f>
        <v/>
      </c>
      <c r="AF15" s="236" t="str">
        <f>IF(Übersicht!AG16="K",1,"")</f>
        <v/>
      </c>
      <c r="AG15" s="236" t="str">
        <f>IF(Übersicht!AH16="K",1,"")</f>
        <v/>
      </c>
      <c r="AH15" s="236" t="str">
        <f>IF(Übersicht!AI16="K",1,"")</f>
        <v/>
      </c>
      <c r="AI15" s="236" t="str">
        <f>IF(Übersicht!AJ16="K",1,"")</f>
        <v/>
      </c>
      <c r="AJ15" s="236" t="str">
        <f>IF(Übersicht!AK16="K",1,"")</f>
        <v/>
      </c>
      <c r="AK15" s="236" t="str">
        <f>IF(Übersicht!AL16="K",1,"")</f>
        <v/>
      </c>
      <c r="AL15" s="236" t="str">
        <f>IF(Übersicht!AM16="K",1,"")</f>
        <v/>
      </c>
      <c r="AM15" s="236" t="str">
        <f>IF(Übersicht!AN16="K",1,"")</f>
        <v/>
      </c>
      <c r="AN15" s="236" t="str">
        <f>IF(Übersicht!AO16="K",1,"")</f>
        <v/>
      </c>
      <c r="AO15" s="236" t="str">
        <f>IF(Übersicht!AP16="K",1,"")</f>
        <v/>
      </c>
      <c r="AP15" s="236" t="str">
        <f>IF(Übersicht!AQ16="K",1,"")</f>
        <v/>
      </c>
      <c r="AQ15" s="236" t="str">
        <f>IF(Übersicht!AR16="K",1,"")</f>
        <v/>
      </c>
    </row>
    <row r="16" spans="1:43" ht="0.95" customHeight="1" x14ac:dyDescent="0.2">
      <c r="A16" s="220">
        <f>IF('Allgemeine Angaben'!B17="","",'Allgemeine Angaben'!B17)</f>
        <v>11</v>
      </c>
      <c r="E16" s="234"/>
      <c r="F16" s="235"/>
      <c r="G16" s="235"/>
      <c r="H16" s="235"/>
      <c r="I16" s="235"/>
      <c r="J16" s="235"/>
      <c r="K16" s="235"/>
      <c r="L16" s="235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</row>
    <row r="17" spans="1:43" ht="0.95" customHeight="1" x14ac:dyDescent="0.2">
      <c r="A17" s="220">
        <f>IF('Allgemeine Angaben'!B18="","",'Allgemeine Angaben'!B18)</f>
        <v>12</v>
      </c>
      <c r="E17" s="234"/>
      <c r="F17" s="235"/>
      <c r="G17" s="235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</row>
    <row r="18" spans="1:43" ht="0.95" customHeight="1" x14ac:dyDescent="0.2">
      <c r="A18" s="220">
        <f>IF('Allgemeine Angaben'!B19="","",'Allgemeine Angaben'!B19)</f>
        <v>13</v>
      </c>
      <c r="E18" s="234"/>
      <c r="F18" s="235"/>
      <c r="G18" s="235"/>
      <c r="H18" s="235"/>
      <c r="I18" s="235"/>
      <c r="J18" s="235"/>
      <c r="K18" s="235"/>
      <c r="L18" s="235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0.95" customHeight="1" x14ac:dyDescent="0.2">
      <c r="A19" s="220">
        <f>IF('Allgemeine Angaben'!B20="","",'Allgemeine Angaben'!B20)</f>
        <v>14</v>
      </c>
      <c r="C19" s="233"/>
      <c r="D19" s="233"/>
      <c r="E19" s="234"/>
      <c r="F19" s="235"/>
      <c r="G19" s="235"/>
      <c r="H19" s="235"/>
      <c r="I19" s="235"/>
      <c r="J19" s="235"/>
      <c r="K19" s="235"/>
      <c r="L19" s="235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</row>
    <row r="20" spans="1:43" ht="0.95" customHeight="1" x14ac:dyDescent="0.2">
      <c r="A20" s="220">
        <f>IF('Allgemeine Angaben'!B21="","",'Allgemeine Angaben'!B21)</f>
        <v>15</v>
      </c>
      <c r="E20" s="234"/>
      <c r="F20" s="235"/>
      <c r="G20" s="235"/>
      <c r="H20" s="235"/>
      <c r="I20" s="235"/>
      <c r="J20" s="235"/>
      <c r="K20" s="235"/>
      <c r="L20" s="235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1:43" ht="0.95" customHeight="1" x14ac:dyDescent="0.2">
      <c r="A21" s="220">
        <f>IF('Allgemeine Angaben'!B22="","",'Allgemeine Angaben'!B22)</f>
        <v>16</v>
      </c>
      <c r="E21" s="234"/>
      <c r="F21" s="235"/>
      <c r="G21" s="235"/>
      <c r="H21" s="235"/>
      <c r="I21" s="235"/>
      <c r="J21" s="235"/>
      <c r="K21" s="235"/>
      <c r="L21" s="235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</row>
    <row r="22" spans="1:43" ht="0.95" customHeight="1" x14ac:dyDescent="0.2">
      <c r="A22" s="220">
        <f>IF('Allgemeine Angaben'!B23="","",'Allgemeine Angaben'!B23)</f>
        <v>17</v>
      </c>
      <c r="E22" s="234"/>
      <c r="F22" s="235"/>
      <c r="G22" s="235"/>
      <c r="H22" s="235"/>
      <c r="I22" s="235"/>
      <c r="J22" s="235"/>
      <c r="K22" s="235"/>
      <c r="L22" s="235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</row>
    <row r="23" spans="1:43" ht="0.95" customHeight="1" x14ac:dyDescent="0.2">
      <c r="A23" s="220">
        <f>IF('Allgemeine Angaben'!B24="","",'Allgemeine Angaben'!B24)</f>
        <v>18</v>
      </c>
      <c r="E23" s="234"/>
      <c r="F23" s="235"/>
      <c r="G23" s="235"/>
      <c r="H23" s="235"/>
      <c r="I23" s="235"/>
      <c r="J23" s="235"/>
      <c r="K23" s="235"/>
      <c r="L23" s="235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</row>
    <row r="24" spans="1:43" ht="0.95" customHeight="1" x14ac:dyDescent="0.2">
      <c r="A24" s="220">
        <f>IF('Allgemeine Angaben'!B25="","",'Allgemeine Angaben'!B25)</f>
        <v>19</v>
      </c>
      <c r="E24" s="234"/>
      <c r="F24" s="235"/>
      <c r="G24" s="235"/>
      <c r="H24" s="235"/>
      <c r="I24" s="235"/>
      <c r="J24" s="235"/>
      <c r="K24" s="235"/>
      <c r="L24" s="235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</row>
    <row r="25" spans="1:43" ht="0.95" customHeight="1" x14ac:dyDescent="0.2">
      <c r="A25" s="220">
        <f>IF('Allgemeine Angaben'!B26="","",'Allgemeine Angaben'!B26)</f>
        <v>20</v>
      </c>
      <c r="E25" s="234"/>
      <c r="F25" s="235"/>
      <c r="G25" s="235"/>
      <c r="H25" s="235"/>
      <c r="I25" s="235"/>
      <c r="J25" s="235"/>
      <c r="K25" s="235"/>
      <c r="L25" s="235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</row>
    <row r="26" spans="1:43" ht="0.95" customHeight="1" x14ac:dyDescent="0.2">
      <c r="A26" s="220">
        <f>IF('Allgemeine Angaben'!B27="","",'Allgemeine Angaben'!B27)</f>
        <v>21</v>
      </c>
      <c r="E26" s="234"/>
      <c r="F26" s="235"/>
      <c r="G26" s="235"/>
      <c r="H26" s="235"/>
      <c r="I26" s="235"/>
      <c r="J26" s="235"/>
      <c r="K26" s="235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</row>
    <row r="27" spans="1:43" ht="0.95" customHeight="1" x14ac:dyDescent="0.2">
      <c r="A27" s="220">
        <f>IF('Allgemeine Angaben'!B28="","",'Allgemeine Angaben'!B28)</f>
        <v>22</v>
      </c>
      <c r="E27" s="234"/>
      <c r="F27" s="235"/>
      <c r="G27" s="235"/>
      <c r="H27" s="235"/>
      <c r="I27" s="235"/>
      <c r="J27" s="235"/>
      <c r="K27" s="235"/>
      <c r="L27" s="235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</row>
    <row r="28" spans="1:43" ht="0.95" customHeight="1" x14ac:dyDescent="0.2">
      <c r="A28" s="220">
        <f>IF('Allgemeine Angaben'!B29="","",'Allgemeine Angaben'!B29)</f>
        <v>23</v>
      </c>
      <c r="E28" s="234"/>
      <c r="F28" s="235"/>
      <c r="G28" s="235"/>
      <c r="H28" s="235"/>
      <c r="I28" s="235"/>
      <c r="J28" s="235"/>
      <c r="K28" s="235"/>
      <c r="L28" s="235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</row>
    <row r="29" spans="1:43" ht="0.95" customHeight="1" x14ac:dyDescent="0.2">
      <c r="A29" s="220">
        <f>IF('Allgemeine Angaben'!B30="","",'Allgemeine Angaben'!B30)</f>
        <v>24</v>
      </c>
      <c r="E29" s="234"/>
      <c r="F29" s="235"/>
      <c r="G29" s="235"/>
      <c r="H29" s="235"/>
      <c r="I29" s="235"/>
      <c r="J29" s="235"/>
      <c r="K29" s="235"/>
      <c r="L29" s="235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</row>
    <row r="30" spans="1:43" ht="0.95" customHeight="1" x14ac:dyDescent="0.2">
      <c r="A30" s="220">
        <f>IF('Allgemeine Angaben'!B31="","",'Allgemeine Angaben'!B31)</f>
        <v>25</v>
      </c>
      <c r="E30" s="234"/>
      <c r="F30" s="235"/>
      <c r="G30" s="235"/>
      <c r="H30" s="235"/>
      <c r="I30" s="235"/>
      <c r="J30" s="235"/>
      <c r="K30" s="235"/>
      <c r="L30" s="235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</row>
    <row r="31" spans="1:43" ht="0.95" customHeight="1" x14ac:dyDescent="0.2">
      <c r="A31" s="220">
        <f>IF('Allgemeine Angaben'!B32="","",'Allgemeine Angaben'!B32)</f>
        <v>26</v>
      </c>
      <c r="E31" s="234"/>
      <c r="F31" s="235"/>
      <c r="G31" s="235"/>
      <c r="H31" s="235"/>
      <c r="I31" s="235"/>
      <c r="J31" s="235"/>
      <c r="K31" s="235"/>
      <c r="L31" s="235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</row>
    <row r="32" spans="1:43" ht="0.95" customHeight="1" x14ac:dyDescent="0.2">
      <c r="A32" s="220">
        <f>IF('Allgemeine Angaben'!B33="","",'Allgemeine Angaben'!B33)</f>
        <v>27</v>
      </c>
      <c r="E32" s="234"/>
      <c r="F32" s="235"/>
      <c r="G32" s="235"/>
      <c r="H32" s="235"/>
      <c r="I32" s="235"/>
      <c r="J32" s="235"/>
      <c r="K32" s="235"/>
      <c r="L32" s="235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</row>
    <row r="33" spans="1:43" ht="0.95" customHeight="1" x14ac:dyDescent="0.2">
      <c r="A33" s="220">
        <f>IF('Allgemeine Angaben'!B34="","",'Allgemeine Angaben'!B34)</f>
        <v>28</v>
      </c>
      <c r="E33" s="234"/>
      <c r="F33" s="235"/>
      <c r="G33" s="235"/>
      <c r="H33" s="235"/>
      <c r="I33" s="235"/>
      <c r="J33" s="235"/>
      <c r="K33" s="235"/>
      <c r="L33" s="235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43" ht="0.95" customHeight="1" x14ac:dyDescent="0.2">
      <c r="A34" s="220">
        <f>IF('Allgemeine Angaben'!B35="","",'Allgemeine Angaben'!B35)</f>
        <v>29</v>
      </c>
      <c r="E34" s="234"/>
      <c r="F34" s="235"/>
      <c r="G34" s="235"/>
      <c r="H34" s="235"/>
      <c r="I34" s="235"/>
      <c r="J34" s="235"/>
      <c r="K34" s="235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43" ht="0.95" customHeight="1" x14ac:dyDescent="0.2">
      <c r="A35" s="220">
        <f>IF('Allgemeine Angaben'!B36="","",'Allgemeine Angaben'!B36)</f>
        <v>30</v>
      </c>
      <c r="E35" s="234"/>
      <c r="F35" s="235"/>
      <c r="G35" s="235"/>
      <c r="H35" s="235"/>
      <c r="I35" s="235"/>
      <c r="J35" s="235"/>
      <c r="K35" s="235"/>
      <c r="L35" s="23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43" ht="0.95" customHeight="1" x14ac:dyDescent="0.2">
      <c r="A36" s="220">
        <f>IF('Allgemeine Angaben'!B37="","",'Allgemeine Angaben'!B37)</f>
        <v>31</v>
      </c>
      <c r="E36" s="234"/>
      <c r="F36" s="235"/>
      <c r="G36" s="235"/>
      <c r="H36" s="235"/>
      <c r="I36" s="235"/>
      <c r="J36" s="235"/>
      <c r="K36" s="235"/>
      <c r="L36" s="23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43" ht="0.95" customHeight="1" x14ac:dyDescent="0.2">
      <c r="A37" s="220">
        <f>IF('Allgemeine Angaben'!B38="","",'Allgemeine Angaben'!B38)</f>
        <v>32</v>
      </c>
      <c r="E37" s="234"/>
      <c r="F37" s="235"/>
      <c r="G37" s="235"/>
      <c r="H37" s="235"/>
      <c r="I37" s="235"/>
      <c r="J37" s="235"/>
      <c r="K37" s="235"/>
      <c r="L37" s="235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1:43" ht="0.95" customHeight="1" x14ac:dyDescent="0.2">
      <c r="A38" s="220">
        <f>IF('Allgemeine Angaben'!B39="","",'Allgemeine Angaben'!B39)</f>
        <v>33</v>
      </c>
      <c r="E38" s="234"/>
      <c r="F38" s="235"/>
      <c r="G38" s="235"/>
      <c r="H38" s="235"/>
      <c r="I38" s="235"/>
      <c r="J38" s="235"/>
      <c r="K38" s="235"/>
      <c r="L38" s="235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1:43" ht="0.95" customHeight="1" x14ac:dyDescent="0.2">
      <c r="A39" s="220">
        <f>IF('Allgemeine Angaben'!B40="","",'Allgemeine Angaben'!B40)</f>
        <v>34</v>
      </c>
      <c r="E39" s="234"/>
      <c r="F39" s="235"/>
      <c r="G39" s="235"/>
      <c r="H39" s="235"/>
      <c r="I39" s="235"/>
      <c r="J39" s="235"/>
      <c r="K39" s="235"/>
      <c r="L39" s="235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1:43" ht="0.95" customHeight="1" x14ac:dyDescent="0.2">
      <c r="A40" s="220">
        <f>IF('Allgemeine Angaben'!B41="","",'Allgemeine Angaben'!B41)</f>
        <v>35</v>
      </c>
      <c r="E40" s="234"/>
      <c r="F40" s="235"/>
      <c r="G40" s="235"/>
      <c r="H40" s="235"/>
      <c r="I40" s="235"/>
      <c r="J40" s="235"/>
      <c r="K40" s="235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1:43" ht="0.95" customHeight="1" x14ac:dyDescent="0.2">
      <c r="A41" s="220">
        <f>IF('Allgemeine Angaben'!B42="","",'Allgemeine Angaben'!B42)</f>
        <v>36</v>
      </c>
      <c r="E41" s="234"/>
      <c r="F41" s="235"/>
      <c r="G41" s="235"/>
      <c r="H41" s="235"/>
      <c r="I41" s="235"/>
      <c r="J41" s="235"/>
      <c r="K41" s="235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</row>
    <row r="42" spans="1:43" ht="0.95" customHeight="1" x14ac:dyDescent="0.2">
      <c r="A42" s="220">
        <f>IF('Allgemeine Angaben'!B43="","",'Allgemeine Angaben'!B43)</f>
        <v>37</v>
      </c>
      <c r="E42" s="234"/>
      <c r="F42" s="235"/>
      <c r="G42" s="235"/>
      <c r="H42" s="235"/>
      <c r="I42" s="235"/>
      <c r="J42" s="235"/>
      <c r="K42" s="235"/>
      <c r="L42" s="235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</row>
    <row r="43" spans="1:43" ht="0.95" customHeight="1" x14ac:dyDescent="0.2">
      <c r="A43" s="220">
        <f>IF('Allgemeine Angaben'!B44="","",'Allgemeine Angaben'!B44)</f>
        <v>38</v>
      </c>
      <c r="E43" s="234"/>
      <c r="F43" s="235"/>
      <c r="G43" s="235"/>
      <c r="H43" s="235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</row>
    <row r="44" spans="1:43" ht="0.95" customHeight="1" x14ac:dyDescent="0.2">
      <c r="A44" s="220">
        <f>IF('Allgemeine Angaben'!B45="","",'Allgemeine Angaben'!B45)</f>
        <v>39</v>
      </c>
      <c r="E44" s="234"/>
      <c r="F44" s="235"/>
      <c r="G44" s="235"/>
      <c r="H44" s="235"/>
      <c r="I44" s="235"/>
      <c r="J44" s="235"/>
      <c r="K44" s="235"/>
      <c r="L44" s="235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</row>
    <row r="45" spans="1:43" ht="0.95" customHeight="1" x14ac:dyDescent="0.2">
      <c r="A45" s="220">
        <f>IF('Allgemeine Angaben'!B46="","",'Allgemeine Angaben'!B46)</f>
        <v>40</v>
      </c>
      <c r="E45" s="234"/>
      <c r="F45" s="235"/>
      <c r="G45" s="235"/>
      <c r="H45" s="235"/>
      <c r="I45" s="235"/>
      <c r="J45" s="235"/>
      <c r="K45" s="235"/>
      <c r="L45" s="235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</row>
  </sheetData>
  <sheetProtection algorithmName="SHA-512" hashValue="cxNML5wpaWXRYH0pxgi7/CfqbH4Z3Ib+6IjbBMr8w7fWoetguD2rhywpU0ThqDXTNL184qSzAqBf/hvUV4dB9g==" saltValue="eA9gQHVhuwH42RjzB35EBw==" spinCount="100000" sheet="1" objects="1" scenarios="1"/>
  <phoneticPr fontId="7" type="noConversion"/>
  <conditionalFormatting sqref="M5:AQ5">
    <cfRule type="expression" dxfId="7" priority="2" stopIfTrue="1">
      <formula>WEEKDAY(M$4)=1</formula>
    </cfRule>
  </conditionalFormatting>
  <conditionalFormatting sqref="M6:AQ45">
    <cfRule type="expression" dxfId="6" priority="1" stopIfTrue="1">
      <formula>WEEKDAY(M$4)=1</formula>
    </cfRule>
  </conditionalFormatting>
  <hyperlinks>
    <hyperlink ref="B3" location="Zentrale!A8" display="Zentrale!A8" xr:uid="{B1EBB9B2-DE76-4BE6-AE1D-E9E7D08A890A}"/>
    <hyperlink ref="E3" location="Dokumentation!A4" display="Dokumentation!A4" xr:uid="{F83DB09B-1C22-429E-B25F-7F12C5B2D0DA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&amp;L&amp;14&amp;F&amp;C&amp;14&amp;A Seite &amp;P/&amp;N&amp;R&amp;14&amp;D</oddHeader>
    <oddFooter>&amp;LAbwesenheitsübersicht&amp;R© Auvista Software Verlag GmbH, München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C4A6-1644-4E49-B6B3-F7D996A882DD}">
  <dimension ref="A1:AQ45"/>
  <sheetViews>
    <sheetView zoomScale="60" workbookViewId="0">
      <selection sqref="A1:XFD1048576"/>
    </sheetView>
  </sheetViews>
  <sheetFormatPr baseColWidth="10" defaultRowHeight="12.75" x14ac:dyDescent="0.2"/>
  <cols>
    <col min="1" max="45" width="0.140625" style="220" customWidth="1"/>
    <col min="46" max="16384" width="11.42578125" style="220"/>
  </cols>
  <sheetData>
    <row r="1" spans="1:43" ht="0.95" customHeight="1" x14ac:dyDescent="0.2"/>
    <row r="2" spans="1:43" ht="0.95" customHeight="1" x14ac:dyDescent="0.4">
      <c r="B2" s="221">
        <f>IF('Allgemeine Angaben'!C5="","",'Allgemeine Angaben'!C5)</f>
        <v>45778</v>
      </c>
      <c r="C2" s="222">
        <f>IF('Allgemeine Angaben'!C5="","",'Allgemeine Angaben'!C5)</f>
        <v>45778</v>
      </c>
      <c r="D2" s="222"/>
      <c r="E2" s="223"/>
      <c r="F2" s="224"/>
    </row>
    <row r="3" spans="1:43" ht="0.95" customHeight="1" x14ac:dyDescent="0.4">
      <c r="A3" s="225"/>
      <c r="B3" s="226" t="s">
        <v>22</v>
      </c>
      <c r="C3" s="227"/>
      <c r="D3" s="227"/>
      <c r="E3" s="226" t="s">
        <v>9</v>
      </c>
      <c r="F3" s="228" t="s">
        <v>25</v>
      </c>
      <c r="G3" s="228" t="s">
        <v>30</v>
      </c>
      <c r="H3" s="228" t="s">
        <v>31</v>
      </c>
      <c r="I3" s="228" t="s">
        <v>28</v>
      </c>
      <c r="J3" s="228" t="s">
        <v>33</v>
      </c>
      <c r="K3" s="228" t="s">
        <v>24</v>
      </c>
      <c r="L3" s="228" t="s">
        <v>26</v>
      </c>
      <c r="M3" s="229">
        <f>IF('Allgemeine Angaben'!C5="",1,'Allgemeine Angaben'!C5)</f>
        <v>45778</v>
      </c>
      <c r="N3" s="229">
        <f t="shared" ref="N3:AQ3" si="0">M3+1</f>
        <v>45779</v>
      </c>
      <c r="O3" s="229">
        <f t="shared" si="0"/>
        <v>45780</v>
      </c>
      <c r="P3" s="229">
        <f t="shared" si="0"/>
        <v>45781</v>
      </c>
      <c r="Q3" s="229">
        <f t="shared" si="0"/>
        <v>45782</v>
      </c>
      <c r="R3" s="229">
        <f t="shared" si="0"/>
        <v>45783</v>
      </c>
      <c r="S3" s="229">
        <f t="shared" si="0"/>
        <v>45784</v>
      </c>
      <c r="T3" s="229">
        <f t="shared" si="0"/>
        <v>45785</v>
      </c>
      <c r="U3" s="229">
        <f t="shared" si="0"/>
        <v>45786</v>
      </c>
      <c r="V3" s="229">
        <f t="shared" si="0"/>
        <v>45787</v>
      </c>
      <c r="W3" s="229">
        <f t="shared" si="0"/>
        <v>45788</v>
      </c>
      <c r="X3" s="229">
        <f t="shared" si="0"/>
        <v>45789</v>
      </c>
      <c r="Y3" s="229">
        <f t="shared" si="0"/>
        <v>45790</v>
      </c>
      <c r="Z3" s="229">
        <f t="shared" si="0"/>
        <v>45791</v>
      </c>
      <c r="AA3" s="229">
        <f t="shared" si="0"/>
        <v>45792</v>
      </c>
      <c r="AB3" s="229">
        <f t="shared" si="0"/>
        <v>45793</v>
      </c>
      <c r="AC3" s="229">
        <f t="shared" si="0"/>
        <v>45794</v>
      </c>
      <c r="AD3" s="229">
        <f t="shared" si="0"/>
        <v>45795</v>
      </c>
      <c r="AE3" s="229">
        <f t="shared" si="0"/>
        <v>45796</v>
      </c>
      <c r="AF3" s="229">
        <f t="shared" si="0"/>
        <v>45797</v>
      </c>
      <c r="AG3" s="229">
        <f t="shared" si="0"/>
        <v>45798</v>
      </c>
      <c r="AH3" s="229">
        <f t="shared" si="0"/>
        <v>45799</v>
      </c>
      <c r="AI3" s="229">
        <f t="shared" si="0"/>
        <v>45800</v>
      </c>
      <c r="AJ3" s="229">
        <f t="shared" si="0"/>
        <v>45801</v>
      </c>
      <c r="AK3" s="229">
        <f t="shared" si="0"/>
        <v>45802</v>
      </c>
      <c r="AL3" s="229">
        <f t="shared" si="0"/>
        <v>45803</v>
      </c>
      <c r="AM3" s="229">
        <f t="shared" si="0"/>
        <v>45804</v>
      </c>
      <c r="AN3" s="229">
        <f t="shared" si="0"/>
        <v>45805</v>
      </c>
      <c r="AO3" s="229">
        <f t="shared" si="0"/>
        <v>45806</v>
      </c>
      <c r="AP3" s="229">
        <f t="shared" si="0"/>
        <v>45807</v>
      </c>
      <c r="AQ3" s="229">
        <f t="shared" si="0"/>
        <v>45808</v>
      </c>
    </row>
    <row r="4" spans="1:43" ht="0.95" customHeight="1" x14ac:dyDescent="0.2">
      <c r="M4" s="230">
        <f t="shared" ref="M4:AQ4" si="1">M3</f>
        <v>45778</v>
      </c>
      <c r="N4" s="230">
        <f t="shared" si="1"/>
        <v>45779</v>
      </c>
      <c r="O4" s="230">
        <f t="shared" si="1"/>
        <v>45780</v>
      </c>
      <c r="P4" s="230">
        <f t="shared" si="1"/>
        <v>45781</v>
      </c>
      <c r="Q4" s="230">
        <f t="shared" si="1"/>
        <v>45782</v>
      </c>
      <c r="R4" s="230">
        <f t="shared" si="1"/>
        <v>45783</v>
      </c>
      <c r="S4" s="230">
        <f t="shared" si="1"/>
        <v>45784</v>
      </c>
      <c r="T4" s="230">
        <f t="shared" si="1"/>
        <v>45785</v>
      </c>
      <c r="U4" s="230">
        <f t="shared" si="1"/>
        <v>45786</v>
      </c>
      <c r="V4" s="230">
        <f t="shared" si="1"/>
        <v>45787</v>
      </c>
      <c r="W4" s="230">
        <f t="shared" si="1"/>
        <v>45788</v>
      </c>
      <c r="X4" s="230">
        <f t="shared" si="1"/>
        <v>45789</v>
      </c>
      <c r="Y4" s="230">
        <f t="shared" si="1"/>
        <v>45790</v>
      </c>
      <c r="Z4" s="230">
        <f t="shared" si="1"/>
        <v>45791</v>
      </c>
      <c r="AA4" s="230">
        <f t="shared" si="1"/>
        <v>45792</v>
      </c>
      <c r="AB4" s="230">
        <f t="shared" si="1"/>
        <v>45793</v>
      </c>
      <c r="AC4" s="230">
        <f t="shared" si="1"/>
        <v>45794</v>
      </c>
      <c r="AD4" s="230">
        <f t="shared" si="1"/>
        <v>45795</v>
      </c>
      <c r="AE4" s="230">
        <f t="shared" si="1"/>
        <v>45796</v>
      </c>
      <c r="AF4" s="230">
        <f t="shared" si="1"/>
        <v>45797</v>
      </c>
      <c r="AG4" s="230">
        <f t="shared" si="1"/>
        <v>45798</v>
      </c>
      <c r="AH4" s="230">
        <f t="shared" si="1"/>
        <v>45799</v>
      </c>
      <c r="AI4" s="230">
        <f t="shared" si="1"/>
        <v>45800</v>
      </c>
      <c r="AJ4" s="230">
        <f t="shared" si="1"/>
        <v>45801</v>
      </c>
      <c r="AK4" s="230">
        <f t="shared" si="1"/>
        <v>45802</v>
      </c>
      <c r="AL4" s="230">
        <f t="shared" si="1"/>
        <v>45803</v>
      </c>
      <c r="AM4" s="230">
        <f t="shared" si="1"/>
        <v>45804</v>
      </c>
      <c r="AN4" s="230">
        <f t="shared" si="1"/>
        <v>45805</v>
      </c>
      <c r="AO4" s="230">
        <f t="shared" si="1"/>
        <v>45806</v>
      </c>
      <c r="AP4" s="230">
        <f t="shared" si="1"/>
        <v>45807</v>
      </c>
      <c r="AQ4" s="230">
        <f t="shared" si="1"/>
        <v>45808</v>
      </c>
    </row>
    <row r="5" spans="1:43" s="233" customFormat="1" ht="0.95" customHeight="1" x14ac:dyDescent="0.2">
      <c r="A5" s="231" t="s">
        <v>2</v>
      </c>
      <c r="B5" s="220" t="s">
        <v>0</v>
      </c>
      <c r="C5" s="220" t="s">
        <v>1</v>
      </c>
      <c r="D5" s="220"/>
      <c r="E5" s="220" t="s">
        <v>10</v>
      </c>
      <c r="F5" s="232" t="s">
        <v>32</v>
      </c>
      <c r="G5" s="232" t="s">
        <v>34</v>
      </c>
      <c r="H5" s="232" t="s">
        <v>37</v>
      </c>
      <c r="I5" s="232" t="s">
        <v>29</v>
      </c>
      <c r="J5" s="232" t="s">
        <v>27</v>
      </c>
      <c r="K5" s="232" t="s">
        <v>14</v>
      </c>
      <c r="L5" s="232" t="s">
        <v>36</v>
      </c>
      <c r="M5" s="220">
        <f t="shared" ref="M5:AQ5" si="2">COUNTA(M6:M15)</f>
        <v>10</v>
      </c>
      <c r="N5" s="220">
        <f t="shared" si="2"/>
        <v>10</v>
      </c>
      <c r="O5" s="220">
        <f t="shared" si="2"/>
        <v>10</v>
      </c>
      <c r="P5" s="220">
        <f t="shared" si="2"/>
        <v>10</v>
      </c>
      <c r="Q5" s="220">
        <f t="shared" si="2"/>
        <v>10</v>
      </c>
      <c r="R5" s="220">
        <f t="shared" si="2"/>
        <v>10</v>
      </c>
      <c r="S5" s="220">
        <f t="shared" si="2"/>
        <v>10</v>
      </c>
      <c r="T5" s="220">
        <f t="shared" si="2"/>
        <v>10</v>
      </c>
      <c r="U5" s="220">
        <f t="shared" si="2"/>
        <v>10</v>
      </c>
      <c r="V5" s="220">
        <f t="shared" si="2"/>
        <v>10</v>
      </c>
      <c r="W5" s="220">
        <f t="shared" si="2"/>
        <v>10</v>
      </c>
      <c r="X5" s="220">
        <f t="shared" si="2"/>
        <v>10</v>
      </c>
      <c r="Y5" s="220">
        <f t="shared" si="2"/>
        <v>10</v>
      </c>
      <c r="Z5" s="220">
        <f t="shared" si="2"/>
        <v>10</v>
      </c>
      <c r="AA5" s="220">
        <f t="shared" si="2"/>
        <v>10</v>
      </c>
      <c r="AB5" s="220">
        <f t="shared" si="2"/>
        <v>10</v>
      </c>
      <c r="AC5" s="220">
        <f t="shared" si="2"/>
        <v>10</v>
      </c>
      <c r="AD5" s="220">
        <f t="shared" si="2"/>
        <v>10</v>
      </c>
      <c r="AE5" s="220">
        <f t="shared" si="2"/>
        <v>10</v>
      </c>
      <c r="AF5" s="220">
        <f t="shared" si="2"/>
        <v>10</v>
      </c>
      <c r="AG5" s="220">
        <f t="shared" si="2"/>
        <v>10</v>
      </c>
      <c r="AH5" s="220">
        <f t="shared" si="2"/>
        <v>10</v>
      </c>
      <c r="AI5" s="220">
        <f t="shared" si="2"/>
        <v>10</v>
      </c>
      <c r="AJ5" s="220">
        <f t="shared" si="2"/>
        <v>10</v>
      </c>
      <c r="AK5" s="220">
        <f t="shared" si="2"/>
        <v>10</v>
      </c>
      <c r="AL5" s="220">
        <f t="shared" si="2"/>
        <v>10</v>
      </c>
      <c r="AM5" s="220">
        <f t="shared" si="2"/>
        <v>10</v>
      </c>
      <c r="AN5" s="220">
        <f t="shared" si="2"/>
        <v>10</v>
      </c>
      <c r="AO5" s="220">
        <f t="shared" si="2"/>
        <v>10</v>
      </c>
      <c r="AP5" s="220">
        <f t="shared" si="2"/>
        <v>10</v>
      </c>
      <c r="AQ5" s="220">
        <f t="shared" si="2"/>
        <v>10</v>
      </c>
    </row>
    <row r="6" spans="1:43" ht="0.95" customHeight="1" x14ac:dyDescent="0.2">
      <c r="A6" s="220">
        <f>IF('Allgemeine Angaben'!B7="","",'Allgemeine Angaben'!B7)</f>
        <v>1</v>
      </c>
      <c r="B6" s="220" t="str">
        <f>IF('Allgemeine Angaben'!D7="","",'Allgemeine Angaben'!D7)</f>
        <v>Meier</v>
      </c>
      <c r="C6" s="220" t="str">
        <f>IF('Allgemeine Angaben'!C7="","",'Allgemeine Angaben'!C7)</f>
        <v>Hans</v>
      </c>
      <c r="E6" s="234"/>
      <c r="F6" s="235"/>
      <c r="G6" s="235"/>
      <c r="H6" s="235"/>
      <c r="I6" s="235"/>
      <c r="J6" s="235" t="str">
        <f t="shared" ref="J6:J15" si="3">IF(SUM($M6:$AQ6)=0,"",SUM($M6:$AQ6))</f>
        <v/>
      </c>
      <c r="K6" s="235"/>
      <c r="L6" s="235"/>
      <c r="M6" s="236" t="str">
        <f>IF(Übersicht!N7="L",1,"")</f>
        <v/>
      </c>
      <c r="N6" s="236" t="str">
        <f>IF(Übersicht!O7="L",1,"")</f>
        <v/>
      </c>
      <c r="O6" s="236" t="str">
        <f>IF(Übersicht!P7="L",1,"")</f>
        <v/>
      </c>
      <c r="P6" s="236" t="str">
        <f>IF(Übersicht!Q7="L",1,"")</f>
        <v/>
      </c>
      <c r="Q6" s="236" t="str">
        <f>IF(Übersicht!R7="L",1,"")</f>
        <v/>
      </c>
      <c r="R6" s="236" t="str">
        <f>IF(Übersicht!S7="L",1,"")</f>
        <v/>
      </c>
      <c r="S6" s="236" t="str">
        <f>IF(Übersicht!T7="L",1,"")</f>
        <v/>
      </c>
      <c r="T6" s="236" t="str">
        <f>IF(Übersicht!U7="L",1,"")</f>
        <v/>
      </c>
      <c r="U6" s="236" t="str">
        <f>IF(Übersicht!V7="L",1,"")</f>
        <v/>
      </c>
      <c r="V6" s="236" t="str">
        <f>IF(Übersicht!W7="L",1,"")</f>
        <v/>
      </c>
      <c r="W6" s="236" t="str">
        <f>IF(Übersicht!X7="L",1,"")</f>
        <v/>
      </c>
      <c r="X6" s="236" t="str">
        <f>IF(Übersicht!Y7="L",1,"")</f>
        <v/>
      </c>
      <c r="Y6" s="236" t="str">
        <f>IF(Übersicht!Z7="L",1,"")</f>
        <v/>
      </c>
      <c r="Z6" s="236" t="str">
        <f>IF(Übersicht!AA7="L",1,"")</f>
        <v/>
      </c>
      <c r="AA6" s="236" t="str">
        <f>IF(Übersicht!AB7="L",1,"")</f>
        <v/>
      </c>
      <c r="AB6" s="236" t="str">
        <f>IF(Übersicht!AC7="L",1,"")</f>
        <v/>
      </c>
      <c r="AC6" s="236" t="str">
        <f>IF(Übersicht!AD7="L",1,"")</f>
        <v/>
      </c>
      <c r="AD6" s="236" t="str">
        <f>IF(Übersicht!AE7="L",1,"")</f>
        <v/>
      </c>
      <c r="AE6" s="236" t="str">
        <f>IF(Übersicht!AF7="L",1,"")</f>
        <v/>
      </c>
      <c r="AF6" s="236" t="str">
        <f>IF(Übersicht!AG7="L",1,"")</f>
        <v/>
      </c>
      <c r="AG6" s="236" t="str">
        <f>IF(Übersicht!AH7="L",1,"")</f>
        <v/>
      </c>
      <c r="AH6" s="236" t="str">
        <f>IF(Übersicht!AI7="L",1,"")</f>
        <v/>
      </c>
      <c r="AI6" s="236" t="str">
        <f>IF(Übersicht!AJ7="L",1,"")</f>
        <v/>
      </c>
      <c r="AJ6" s="236" t="str">
        <f>IF(Übersicht!AK7="L",1,"")</f>
        <v/>
      </c>
      <c r="AK6" s="236" t="str">
        <f>IF(Übersicht!AL7="L",1,"")</f>
        <v/>
      </c>
      <c r="AL6" s="236" t="str">
        <f>IF(Übersicht!AM7="L",1,"")</f>
        <v/>
      </c>
      <c r="AM6" s="236" t="str">
        <f>IF(Übersicht!AN7="L",1,"")</f>
        <v/>
      </c>
      <c r="AN6" s="236" t="str">
        <f>IF(Übersicht!AO7="L",1,"")</f>
        <v/>
      </c>
      <c r="AO6" s="236" t="str">
        <f>IF(Übersicht!AP7="L",1,"")</f>
        <v/>
      </c>
      <c r="AP6" s="236" t="str">
        <f>IF(Übersicht!AQ7="L",1,"")</f>
        <v/>
      </c>
      <c r="AQ6" s="236" t="str">
        <f>IF(Übersicht!AR7="L",1,"")</f>
        <v/>
      </c>
    </row>
    <row r="7" spans="1:43" ht="0.95" customHeight="1" x14ac:dyDescent="0.2">
      <c r="A7" s="220">
        <f>IF('Allgemeine Angaben'!B8="","",'Allgemeine Angaben'!B8)</f>
        <v>2</v>
      </c>
      <c r="B7" s="220" t="str">
        <f>IF('Allgemeine Angaben'!D8="","",'Allgemeine Angaben'!D8)</f>
        <v>Schneider</v>
      </c>
      <c r="C7" s="220" t="str">
        <f>IF('Allgemeine Angaben'!C8="","",'Allgemeine Angaben'!C8)</f>
        <v>Johann</v>
      </c>
      <c r="E7" s="234"/>
      <c r="F7" s="235"/>
      <c r="G7" s="235"/>
      <c r="H7" s="235"/>
      <c r="I7" s="235"/>
      <c r="J7" s="235">
        <f t="shared" si="3"/>
        <v>1</v>
      </c>
      <c r="K7" s="235"/>
      <c r="L7" s="235"/>
      <c r="M7" s="236" t="str">
        <f>IF(Übersicht!N8="L",1,"")</f>
        <v/>
      </c>
      <c r="N7" s="236">
        <f>IF(Übersicht!O8="L",1,"")</f>
        <v>1</v>
      </c>
      <c r="O7" s="236" t="str">
        <f>IF(Übersicht!P8="L",1,"")</f>
        <v/>
      </c>
      <c r="P7" s="236" t="str">
        <f>IF(Übersicht!Q8="L",1,"")</f>
        <v/>
      </c>
      <c r="Q7" s="236" t="str">
        <f>IF(Übersicht!R8="L",1,"")</f>
        <v/>
      </c>
      <c r="R7" s="236" t="str">
        <f>IF(Übersicht!S8="L",1,"")</f>
        <v/>
      </c>
      <c r="S7" s="236" t="str">
        <f>IF(Übersicht!T8="L",1,"")</f>
        <v/>
      </c>
      <c r="T7" s="236" t="str">
        <f>IF(Übersicht!U8="L",1,"")</f>
        <v/>
      </c>
      <c r="U7" s="236" t="str">
        <f>IF(Übersicht!V8="L",1,"")</f>
        <v/>
      </c>
      <c r="V7" s="236" t="str">
        <f>IF(Übersicht!W8="L",1,"")</f>
        <v/>
      </c>
      <c r="W7" s="236" t="str">
        <f>IF(Übersicht!X8="L",1,"")</f>
        <v/>
      </c>
      <c r="X7" s="236" t="str">
        <f>IF(Übersicht!Y8="L",1,"")</f>
        <v/>
      </c>
      <c r="Y7" s="236" t="str">
        <f>IF(Übersicht!Z8="L",1,"")</f>
        <v/>
      </c>
      <c r="Z7" s="236" t="str">
        <f>IF(Übersicht!AA8="L",1,"")</f>
        <v/>
      </c>
      <c r="AA7" s="236" t="str">
        <f>IF(Übersicht!AB8="L",1,"")</f>
        <v/>
      </c>
      <c r="AB7" s="236" t="str">
        <f>IF(Übersicht!AC8="L",1,"")</f>
        <v/>
      </c>
      <c r="AC7" s="236" t="str">
        <f>IF(Übersicht!AD8="L",1,"")</f>
        <v/>
      </c>
      <c r="AD7" s="236" t="str">
        <f>IF(Übersicht!AE8="L",1,"")</f>
        <v/>
      </c>
      <c r="AE7" s="236" t="str">
        <f>IF(Übersicht!AF8="L",1,"")</f>
        <v/>
      </c>
      <c r="AF7" s="236" t="str">
        <f>IF(Übersicht!AG8="L",1,"")</f>
        <v/>
      </c>
      <c r="AG7" s="236" t="str">
        <f>IF(Übersicht!AH8="L",1,"")</f>
        <v/>
      </c>
      <c r="AH7" s="236" t="str">
        <f>IF(Übersicht!AI8="L",1,"")</f>
        <v/>
      </c>
      <c r="AI7" s="236" t="str">
        <f>IF(Übersicht!AJ8="L",1,"")</f>
        <v/>
      </c>
      <c r="AJ7" s="236" t="str">
        <f>IF(Übersicht!AK8="L",1,"")</f>
        <v/>
      </c>
      <c r="AK7" s="236" t="str">
        <f>IF(Übersicht!AL8="L",1,"")</f>
        <v/>
      </c>
      <c r="AL7" s="236" t="str">
        <f>IF(Übersicht!AM8="L",1,"")</f>
        <v/>
      </c>
      <c r="AM7" s="236" t="str">
        <f>IF(Übersicht!AN8="L",1,"")</f>
        <v/>
      </c>
      <c r="AN7" s="236" t="str">
        <f>IF(Übersicht!AO8="L",1,"")</f>
        <v/>
      </c>
      <c r="AO7" s="236" t="str">
        <f>IF(Übersicht!AP8="L",1,"")</f>
        <v/>
      </c>
      <c r="AP7" s="236" t="str">
        <f>IF(Übersicht!AQ8="L",1,"")</f>
        <v/>
      </c>
      <c r="AQ7" s="236" t="str">
        <f>IF(Übersicht!AR8="L",1,"")</f>
        <v/>
      </c>
    </row>
    <row r="8" spans="1:43" ht="0.95" customHeight="1" x14ac:dyDescent="0.2">
      <c r="A8" s="220">
        <f>IF('Allgemeine Angaben'!B9="","",'Allgemeine Angaben'!B9)</f>
        <v>3</v>
      </c>
      <c r="B8" s="220" t="str">
        <f>IF('Allgemeine Angaben'!D9="","",'Allgemeine Angaben'!D9)</f>
        <v>Nitram</v>
      </c>
      <c r="C8" s="220" t="str">
        <f>IF('Allgemeine Angaben'!C9="","",'Allgemeine Angaben'!C9)</f>
        <v>Martin</v>
      </c>
      <c r="E8" s="234"/>
      <c r="F8" s="235"/>
      <c r="G8" s="235"/>
      <c r="H8" s="235"/>
      <c r="I8" s="235"/>
      <c r="J8" s="235" t="str">
        <f t="shared" si="3"/>
        <v/>
      </c>
      <c r="K8" s="235"/>
      <c r="L8" s="235"/>
      <c r="M8" s="236" t="str">
        <f>IF(Übersicht!N9="L",1,"")</f>
        <v/>
      </c>
      <c r="N8" s="236" t="str">
        <f>IF(Übersicht!O9="L",1,"")</f>
        <v/>
      </c>
      <c r="O8" s="236" t="str">
        <f>IF(Übersicht!P9="L",1,"")</f>
        <v/>
      </c>
      <c r="P8" s="236" t="str">
        <f>IF(Übersicht!Q9="L",1,"")</f>
        <v/>
      </c>
      <c r="Q8" s="236" t="str">
        <f>IF(Übersicht!R9="L",1,"")</f>
        <v/>
      </c>
      <c r="R8" s="236" t="str">
        <f>IF(Übersicht!S9="L",1,"")</f>
        <v/>
      </c>
      <c r="S8" s="236" t="str">
        <f>IF(Übersicht!T9="L",1,"")</f>
        <v/>
      </c>
      <c r="T8" s="236" t="str">
        <f>IF(Übersicht!U9="L",1,"")</f>
        <v/>
      </c>
      <c r="U8" s="236" t="str">
        <f>IF(Übersicht!V9="L",1,"")</f>
        <v/>
      </c>
      <c r="V8" s="236" t="str">
        <f>IF(Übersicht!W9="L",1,"")</f>
        <v/>
      </c>
      <c r="W8" s="236" t="str">
        <f>IF(Übersicht!X9="L",1,"")</f>
        <v/>
      </c>
      <c r="X8" s="236" t="str">
        <f>IF(Übersicht!Y9="L",1,"")</f>
        <v/>
      </c>
      <c r="Y8" s="236" t="str">
        <f>IF(Übersicht!Z9="L",1,"")</f>
        <v/>
      </c>
      <c r="Z8" s="236" t="str">
        <f>IF(Übersicht!AA9="L",1,"")</f>
        <v/>
      </c>
      <c r="AA8" s="236" t="str">
        <f>IF(Übersicht!AB9="L",1,"")</f>
        <v/>
      </c>
      <c r="AB8" s="236" t="str">
        <f>IF(Übersicht!AC9="L",1,"")</f>
        <v/>
      </c>
      <c r="AC8" s="236" t="str">
        <f>IF(Übersicht!AD9="L",1,"")</f>
        <v/>
      </c>
      <c r="AD8" s="236" t="str">
        <f>IF(Übersicht!AE9="L",1,"")</f>
        <v/>
      </c>
      <c r="AE8" s="236" t="str">
        <f>IF(Übersicht!AF9="L",1,"")</f>
        <v/>
      </c>
      <c r="AF8" s="236" t="str">
        <f>IF(Übersicht!AG9="L",1,"")</f>
        <v/>
      </c>
      <c r="AG8" s="236" t="str">
        <f>IF(Übersicht!AH9="L",1,"")</f>
        <v/>
      </c>
      <c r="AH8" s="236" t="str">
        <f>IF(Übersicht!AI9="L",1,"")</f>
        <v/>
      </c>
      <c r="AI8" s="236" t="str">
        <f>IF(Übersicht!AJ9="L",1,"")</f>
        <v/>
      </c>
      <c r="AJ8" s="236" t="str">
        <f>IF(Übersicht!AK9="L",1,"")</f>
        <v/>
      </c>
      <c r="AK8" s="236" t="str">
        <f>IF(Übersicht!AL9="L",1,"")</f>
        <v/>
      </c>
      <c r="AL8" s="236" t="str">
        <f>IF(Übersicht!AM9="L",1,"")</f>
        <v/>
      </c>
      <c r="AM8" s="236" t="str">
        <f>IF(Übersicht!AN9="L",1,"")</f>
        <v/>
      </c>
      <c r="AN8" s="236" t="str">
        <f>IF(Übersicht!AO9="L",1,"")</f>
        <v/>
      </c>
      <c r="AO8" s="236" t="str">
        <f>IF(Übersicht!AP9="L",1,"")</f>
        <v/>
      </c>
      <c r="AP8" s="236" t="str">
        <f>IF(Übersicht!AQ9="L",1,"")</f>
        <v/>
      </c>
      <c r="AQ8" s="236" t="str">
        <f>IF(Übersicht!AR9="L",1,"")</f>
        <v/>
      </c>
    </row>
    <row r="9" spans="1:43" ht="0.95" customHeight="1" x14ac:dyDescent="0.2">
      <c r="A9" s="220">
        <f>IF('Allgemeine Angaben'!B10="","",'Allgemeine Angaben'!B10)</f>
        <v>4</v>
      </c>
      <c r="B9" s="220" t="str">
        <f>IF('Allgemeine Angaben'!D10="","",'Allgemeine Angaben'!D10)</f>
        <v>löschen</v>
      </c>
      <c r="C9" s="220" t="str">
        <f>IF('Allgemeine Angaben'!C10="","",'Allgemeine Angaben'!C10)</f>
        <v>Beispiele</v>
      </c>
      <c r="E9" s="234"/>
      <c r="F9" s="235"/>
      <c r="G9" s="235"/>
      <c r="H9" s="235"/>
      <c r="I9" s="235"/>
      <c r="J9" s="235" t="str">
        <f t="shared" si="3"/>
        <v/>
      </c>
      <c r="K9" s="235"/>
      <c r="L9" s="235"/>
      <c r="M9" s="236" t="str">
        <f>IF(Übersicht!N10="L",1,"")</f>
        <v/>
      </c>
      <c r="N9" s="236" t="str">
        <f>IF(Übersicht!O10="L",1,"")</f>
        <v/>
      </c>
      <c r="O9" s="236" t="str">
        <f>IF(Übersicht!P10="L",1,"")</f>
        <v/>
      </c>
      <c r="P9" s="236" t="str">
        <f>IF(Übersicht!Q10="L",1,"")</f>
        <v/>
      </c>
      <c r="Q9" s="236" t="str">
        <f>IF(Übersicht!R10="L",1,"")</f>
        <v/>
      </c>
      <c r="R9" s="236" t="str">
        <f>IF(Übersicht!S10="L",1,"")</f>
        <v/>
      </c>
      <c r="S9" s="236" t="str">
        <f>IF(Übersicht!T10="L",1,"")</f>
        <v/>
      </c>
      <c r="T9" s="236" t="str">
        <f>IF(Übersicht!U10="L",1,"")</f>
        <v/>
      </c>
      <c r="U9" s="236" t="str">
        <f>IF(Übersicht!V10="L",1,"")</f>
        <v/>
      </c>
      <c r="V9" s="236" t="str">
        <f>IF(Übersicht!W10="L",1,"")</f>
        <v/>
      </c>
      <c r="W9" s="236" t="str">
        <f>IF(Übersicht!X10="L",1,"")</f>
        <v/>
      </c>
      <c r="X9" s="236" t="str">
        <f>IF(Übersicht!Y10="L",1,"")</f>
        <v/>
      </c>
      <c r="Y9" s="236" t="str">
        <f>IF(Übersicht!Z10="L",1,"")</f>
        <v/>
      </c>
      <c r="Z9" s="236" t="str">
        <f>IF(Übersicht!AA10="L",1,"")</f>
        <v/>
      </c>
      <c r="AA9" s="236" t="str">
        <f>IF(Übersicht!AB10="L",1,"")</f>
        <v/>
      </c>
      <c r="AB9" s="236" t="str">
        <f>IF(Übersicht!AC10="L",1,"")</f>
        <v/>
      </c>
      <c r="AC9" s="236" t="str">
        <f>IF(Übersicht!AD10="L",1,"")</f>
        <v/>
      </c>
      <c r="AD9" s="236" t="str">
        <f>IF(Übersicht!AE10="L",1,"")</f>
        <v/>
      </c>
      <c r="AE9" s="236" t="str">
        <f>IF(Übersicht!AF10="L",1,"")</f>
        <v/>
      </c>
      <c r="AF9" s="236" t="str">
        <f>IF(Übersicht!AG10="L",1,"")</f>
        <v/>
      </c>
      <c r="AG9" s="236" t="str">
        <f>IF(Übersicht!AH10="L",1,"")</f>
        <v/>
      </c>
      <c r="AH9" s="236" t="str">
        <f>IF(Übersicht!AI10="L",1,"")</f>
        <v/>
      </c>
      <c r="AI9" s="236" t="str">
        <f>IF(Übersicht!AJ10="L",1,"")</f>
        <v/>
      </c>
      <c r="AJ9" s="236" t="str">
        <f>IF(Übersicht!AK10="L",1,"")</f>
        <v/>
      </c>
      <c r="AK9" s="236" t="str">
        <f>IF(Übersicht!AL10="L",1,"")</f>
        <v/>
      </c>
      <c r="AL9" s="236" t="str">
        <f>IF(Übersicht!AM10="L",1,"")</f>
        <v/>
      </c>
      <c r="AM9" s="236" t="str">
        <f>IF(Übersicht!AN10="L",1,"")</f>
        <v/>
      </c>
      <c r="AN9" s="236" t="str">
        <f>IF(Übersicht!AO10="L",1,"")</f>
        <v/>
      </c>
      <c r="AO9" s="236" t="str">
        <f>IF(Übersicht!AP10="L",1,"")</f>
        <v/>
      </c>
      <c r="AP9" s="236" t="str">
        <f>IF(Übersicht!AQ10="L",1,"")</f>
        <v/>
      </c>
      <c r="AQ9" s="236" t="str">
        <f>IF(Übersicht!AR10="L",1,"")</f>
        <v/>
      </c>
    </row>
    <row r="10" spans="1:43" ht="0.95" customHeight="1" x14ac:dyDescent="0.2">
      <c r="A10" s="220">
        <f>IF('Allgemeine Angaben'!B11="","",'Allgemeine Angaben'!B11)</f>
        <v>5</v>
      </c>
      <c r="B10" s="220" t="str">
        <f>IF('Allgemeine Angaben'!D11="","",'Allgemeine Angaben'!D11)</f>
        <v/>
      </c>
      <c r="C10" s="220" t="str">
        <f>IF('Allgemeine Angaben'!C11="","",'Allgemeine Angaben'!C11)</f>
        <v/>
      </c>
      <c r="E10" s="234"/>
      <c r="F10" s="235"/>
      <c r="G10" s="235"/>
      <c r="H10" s="235"/>
      <c r="I10" s="235"/>
      <c r="J10" s="235" t="str">
        <f t="shared" si="3"/>
        <v/>
      </c>
      <c r="K10" s="235"/>
      <c r="L10" s="235"/>
      <c r="M10" s="236" t="str">
        <f>IF(Übersicht!N11="L",1,"")</f>
        <v/>
      </c>
      <c r="N10" s="236" t="str">
        <f>IF(Übersicht!O11="L",1,"")</f>
        <v/>
      </c>
      <c r="O10" s="236" t="str">
        <f>IF(Übersicht!P11="L",1,"")</f>
        <v/>
      </c>
      <c r="P10" s="236" t="str">
        <f>IF(Übersicht!Q11="L",1,"")</f>
        <v/>
      </c>
      <c r="Q10" s="236" t="str">
        <f>IF(Übersicht!R11="L",1,"")</f>
        <v/>
      </c>
      <c r="R10" s="236" t="str">
        <f>IF(Übersicht!S11="L",1,"")</f>
        <v/>
      </c>
      <c r="S10" s="236" t="str">
        <f>IF(Übersicht!T11="L",1,"")</f>
        <v/>
      </c>
      <c r="T10" s="236" t="str">
        <f>IF(Übersicht!U11="L",1,"")</f>
        <v/>
      </c>
      <c r="U10" s="236" t="str">
        <f>IF(Übersicht!V11="L",1,"")</f>
        <v/>
      </c>
      <c r="V10" s="236" t="str">
        <f>IF(Übersicht!W11="L",1,"")</f>
        <v/>
      </c>
      <c r="W10" s="236" t="str">
        <f>IF(Übersicht!X11="L",1,"")</f>
        <v/>
      </c>
      <c r="X10" s="236" t="str">
        <f>IF(Übersicht!Y11="L",1,"")</f>
        <v/>
      </c>
      <c r="Y10" s="236" t="str">
        <f>IF(Übersicht!Z11="L",1,"")</f>
        <v/>
      </c>
      <c r="Z10" s="236" t="str">
        <f>IF(Übersicht!AA11="L",1,"")</f>
        <v/>
      </c>
      <c r="AA10" s="236" t="str">
        <f>IF(Übersicht!AB11="L",1,"")</f>
        <v/>
      </c>
      <c r="AB10" s="236" t="str">
        <f>IF(Übersicht!AC11="L",1,"")</f>
        <v/>
      </c>
      <c r="AC10" s="236" t="str">
        <f>IF(Übersicht!AD11="L",1,"")</f>
        <v/>
      </c>
      <c r="AD10" s="236" t="str">
        <f>IF(Übersicht!AE11="L",1,"")</f>
        <v/>
      </c>
      <c r="AE10" s="236" t="str">
        <f>IF(Übersicht!AF11="L",1,"")</f>
        <v/>
      </c>
      <c r="AF10" s="236" t="str">
        <f>IF(Übersicht!AG11="L",1,"")</f>
        <v/>
      </c>
      <c r="AG10" s="236" t="str">
        <f>IF(Übersicht!AH11="L",1,"")</f>
        <v/>
      </c>
      <c r="AH10" s="236" t="str">
        <f>IF(Übersicht!AI11="L",1,"")</f>
        <v/>
      </c>
      <c r="AI10" s="236" t="str">
        <f>IF(Übersicht!AJ11="L",1,"")</f>
        <v/>
      </c>
      <c r="AJ10" s="236" t="str">
        <f>IF(Übersicht!AK11="L",1,"")</f>
        <v/>
      </c>
      <c r="AK10" s="236" t="str">
        <f>IF(Übersicht!AL11="L",1,"")</f>
        <v/>
      </c>
      <c r="AL10" s="236" t="str">
        <f>IF(Übersicht!AM11="L",1,"")</f>
        <v/>
      </c>
      <c r="AM10" s="236" t="str">
        <f>IF(Übersicht!AN11="L",1,"")</f>
        <v/>
      </c>
      <c r="AN10" s="236" t="str">
        <f>IF(Übersicht!AO11="L",1,"")</f>
        <v/>
      </c>
      <c r="AO10" s="236" t="str">
        <f>IF(Übersicht!AP11="L",1,"")</f>
        <v/>
      </c>
      <c r="AP10" s="236" t="str">
        <f>IF(Übersicht!AQ11="L",1,"")</f>
        <v/>
      </c>
      <c r="AQ10" s="236" t="str">
        <f>IF(Übersicht!AR11="L",1,"")</f>
        <v/>
      </c>
    </row>
    <row r="11" spans="1:43" ht="0.95" customHeight="1" x14ac:dyDescent="0.2">
      <c r="A11" s="220">
        <f>IF('Allgemeine Angaben'!B12="","",'Allgemeine Angaben'!B12)</f>
        <v>6</v>
      </c>
      <c r="B11" s="220" t="str">
        <f>IF('Allgemeine Angaben'!D12="","",'Allgemeine Angaben'!D12)</f>
        <v/>
      </c>
      <c r="C11" s="220" t="str">
        <f>IF('Allgemeine Angaben'!C12="","",'Allgemeine Angaben'!C12)</f>
        <v/>
      </c>
      <c r="E11" s="234"/>
      <c r="F11" s="235"/>
      <c r="G11" s="235"/>
      <c r="H11" s="235"/>
      <c r="I11" s="235"/>
      <c r="J11" s="235" t="str">
        <f t="shared" si="3"/>
        <v/>
      </c>
      <c r="K11" s="235"/>
      <c r="L11" s="235"/>
      <c r="M11" s="236" t="str">
        <f>IF(Übersicht!N12="L",1,"")</f>
        <v/>
      </c>
      <c r="N11" s="236" t="str">
        <f>IF(Übersicht!O12="L",1,"")</f>
        <v/>
      </c>
      <c r="O11" s="236" t="str">
        <f>IF(Übersicht!P12="L",1,"")</f>
        <v/>
      </c>
      <c r="P11" s="236" t="str">
        <f>IF(Übersicht!Q12="L",1,"")</f>
        <v/>
      </c>
      <c r="Q11" s="236" t="str">
        <f>IF(Übersicht!R12="L",1,"")</f>
        <v/>
      </c>
      <c r="R11" s="236" t="str">
        <f>IF(Übersicht!S12="L",1,"")</f>
        <v/>
      </c>
      <c r="S11" s="236" t="str">
        <f>IF(Übersicht!T12="L",1,"")</f>
        <v/>
      </c>
      <c r="T11" s="236" t="str">
        <f>IF(Übersicht!U12="L",1,"")</f>
        <v/>
      </c>
      <c r="U11" s="236" t="str">
        <f>IF(Übersicht!V12="L",1,"")</f>
        <v/>
      </c>
      <c r="V11" s="236" t="str">
        <f>IF(Übersicht!W12="L",1,"")</f>
        <v/>
      </c>
      <c r="W11" s="236" t="str">
        <f>IF(Übersicht!X12="L",1,"")</f>
        <v/>
      </c>
      <c r="X11" s="236" t="str">
        <f>IF(Übersicht!Y12="L",1,"")</f>
        <v/>
      </c>
      <c r="Y11" s="236" t="str">
        <f>IF(Übersicht!Z12="L",1,"")</f>
        <v/>
      </c>
      <c r="Z11" s="236" t="str">
        <f>IF(Übersicht!AA12="L",1,"")</f>
        <v/>
      </c>
      <c r="AA11" s="236" t="str">
        <f>IF(Übersicht!AB12="L",1,"")</f>
        <v/>
      </c>
      <c r="AB11" s="236" t="str">
        <f>IF(Übersicht!AC12="L",1,"")</f>
        <v/>
      </c>
      <c r="AC11" s="236" t="str">
        <f>IF(Übersicht!AD12="L",1,"")</f>
        <v/>
      </c>
      <c r="AD11" s="236" t="str">
        <f>IF(Übersicht!AE12="L",1,"")</f>
        <v/>
      </c>
      <c r="AE11" s="236" t="str">
        <f>IF(Übersicht!AF12="L",1,"")</f>
        <v/>
      </c>
      <c r="AF11" s="236" t="str">
        <f>IF(Übersicht!AG12="L",1,"")</f>
        <v/>
      </c>
      <c r="AG11" s="236" t="str">
        <f>IF(Übersicht!AH12="L",1,"")</f>
        <v/>
      </c>
      <c r="AH11" s="236" t="str">
        <f>IF(Übersicht!AI12="L",1,"")</f>
        <v/>
      </c>
      <c r="AI11" s="236" t="str">
        <f>IF(Übersicht!AJ12="L",1,"")</f>
        <v/>
      </c>
      <c r="AJ11" s="236" t="str">
        <f>IF(Übersicht!AK12="L",1,"")</f>
        <v/>
      </c>
      <c r="AK11" s="236" t="str">
        <f>IF(Übersicht!AL12="L",1,"")</f>
        <v/>
      </c>
      <c r="AL11" s="236" t="str">
        <f>IF(Übersicht!AM12="L",1,"")</f>
        <v/>
      </c>
      <c r="AM11" s="236" t="str">
        <f>IF(Übersicht!AN12="L",1,"")</f>
        <v/>
      </c>
      <c r="AN11" s="236" t="str">
        <f>IF(Übersicht!AO12="L",1,"")</f>
        <v/>
      </c>
      <c r="AO11" s="236" t="str">
        <f>IF(Übersicht!AP12="L",1,"")</f>
        <v/>
      </c>
      <c r="AP11" s="236" t="str">
        <f>IF(Übersicht!AQ12="L",1,"")</f>
        <v/>
      </c>
      <c r="AQ11" s="236" t="str">
        <f>IF(Übersicht!AR12="L",1,"")</f>
        <v/>
      </c>
    </row>
    <row r="12" spans="1:43" ht="0.95" customHeight="1" x14ac:dyDescent="0.2">
      <c r="A12" s="220">
        <f>IF('Allgemeine Angaben'!B13="","",'Allgemeine Angaben'!B13)</f>
        <v>7</v>
      </c>
      <c r="B12" s="220" t="str">
        <f>IF('Allgemeine Angaben'!D13="","",'Allgemeine Angaben'!D13)</f>
        <v/>
      </c>
      <c r="C12" s="220" t="str">
        <f>IF('Allgemeine Angaben'!C13="","",'Allgemeine Angaben'!C13)</f>
        <v/>
      </c>
      <c r="E12" s="234"/>
      <c r="F12" s="235"/>
      <c r="G12" s="235"/>
      <c r="H12" s="235"/>
      <c r="I12" s="235"/>
      <c r="J12" s="235" t="str">
        <f t="shared" si="3"/>
        <v/>
      </c>
      <c r="K12" s="235"/>
      <c r="L12" s="235"/>
      <c r="M12" s="236" t="str">
        <f>IF(Übersicht!N13="L",1,"")</f>
        <v/>
      </c>
      <c r="N12" s="236" t="str">
        <f>IF(Übersicht!O13="L",1,"")</f>
        <v/>
      </c>
      <c r="O12" s="236" t="str">
        <f>IF(Übersicht!P13="L",1,"")</f>
        <v/>
      </c>
      <c r="P12" s="236" t="str">
        <f>IF(Übersicht!Q13="L",1,"")</f>
        <v/>
      </c>
      <c r="Q12" s="236" t="str">
        <f>IF(Übersicht!R13="L",1,"")</f>
        <v/>
      </c>
      <c r="R12" s="236" t="str">
        <f>IF(Übersicht!S13="L",1,"")</f>
        <v/>
      </c>
      <c r="S12" s="236" t="str">
        <f>IF(Übersicht!T13="L",1,"")</f>
        <v/>
      </c>
      <c r="T12" s="236" t="str">
        <f>IF(Übersicht!U13="L",1,"")</f>
        <v/>
      </c>
      <c r="U12" s="236" t="str">
        <f>IF(Übersicht!V13="L",1,"")</f>
        <v/>
      </c>
      <c r="V12" s="236" t="str">
        <f>IF(Übersicht!W13="L",1,"")</f>
        <v/>
      </c>
      <c r="W12" s="236" t="str">
        <f>IF(Übersicht!X13="L",1,"")</f>
        <v/>
      </c>
      <c r="X12" s="236" t="str">
        <f>IF(Übersicht!Y13="L",1,"")</f>
        <v/>
      </c>
      <c r="Y12" s="236" t="str">
        <f>IF(Übersicht!Z13="L",1,"")</f>
        <v/>
      </c>
      <c r="Z12" s="236" t="str">
        <f>IF(Übersicht!AA13="L",1,"")</f>
        <v/>
      </c>
      <c r="AA12" s="236" t="str">
        <f>IF(Übersicht!AB13="L",1,"")</f>
        <v/>
      </c>
      <c r="AB12" s="236" t="str">
        <f>IF(Übersicht!AC13="L",1,"")</f>
        <v/>
      </c>
      <c r="AC12" s="236" t="str">
        <f>IF(Übersicht!AD13="L",1,"")</f>
        <v/>
      </c>
      <c r="AD12" s="236" t="str">
        <f>IF(Übersicht!AE13="L",1,"")</f>
        <v/>
      </c>
      <c r="AE12" s="236" t="str">
        <f>IF(Übersicht!AF13="L",1,"")</f>
        <v/>
      </c>
      <c r="AF12" s="236" t="str">
        <f>IF(Übersicht!AG13="L",1,"")</f>
        <v/>
      </c>
      <c r="AG12" s="236" t="str">
        <f>IF(Übersicht!AH13="L",1,"")</f>
        <v/>
      </c>
      <c r="AH12" s="236" t="str">
        <f>IF(Übersicht!AI13="L",1,"")</f>
        <v/>
      </c>
      <c r="AI12" s="236" t="str">
        <f>IF(Übersicht!AJ13="L",1,"")</f>
        <v/>
      </c>
      <c r="AJ12" s="236" t="str">
        <f>IF(Übersicht!AK13="L",1,"")</f>
        <v/>
      </c>
      <c r="AK12" s="236" t="str">
        <f>IF(Übersicht!AL13="L",1,"")</f>
        <v/>
      </c>
      <c r="AL12" s="236" t="str">
        <f>IF(Übersicht!AM13="L",1,"")</f>
        <v/>
      </c>
      <c r="AM12" s="236" t="str">
        <f>IF(Übersicht!AN13="L",1,"")</f>
        <v/>
      </c>
      <c r="AN12" s="236" t="str">
        <f>IF(Übersicht!AO13="L",1,"")</f>
        <v/>
      </c>
      <c r="AO12" s="236" t="str">
        <f>IF(Übersicht!AP13="L",1,"")</f>
        <v/>
      </c>
      <c r="AP12" s="236" t="str">
        <f>IF(Übersicht!AQ13="L",1,"")</f>
        <v/>
      </c>
      <c r="AQ12" s="236" t="str">
        <f>IF(Übersicht!AR13="L",1,"")</f>
        <v/>
      </c>
    </row>
    <row r="13" spans="1:43" ht="0.95" customHeight="1" x14ac:dyDescent="0.2">
      <c r="A13" s="220">
        <f>IF('Allgemeine Angaben'!B14="","",'Allgemeine Angaben'!B14)</f>
        <v>8</v>
      </c>
      <c r="B13" s="220" t="str">
        <f>IF('Allgemeine Angaben'!D14="","",'Allgemeine Angaben'!D14)</f>
        <v/>
      </c>
      <c r="C13" s="220" t="str">
        <f>IF('Allgemeine Angaben'!C14="","",'Allgemeine Angaben'!C14)</f>
        <v/>
      </c>
      <c r="E13" s="234"/>
      <c r="F13" s="235"/>
      <c r="G13" s="235"/>
      <c r="H13" s="235"/>
      <c r="I13" s="235"/>
      <c r="J13" s="235" t="str">
        <f t="shared" si="3"/>
        <v/>
      </c>
      <c r="K13" s="235"/>
      <c r="L13" s="235"/>
      <c r="M13" s="236" t="str">
        <f>IF(Übersicht!N14="L",1,"")</f>
        <v/>
      </c>
      <c r="N13" s="236" t="str">
        <f>IF(Übersicht!O14="L",1,"")</f>
        <v/>
      </c>
      <c r="O13" s="236" t="str">
        <f>IF(Übersicht!P14="L",1,"")</f>
        <v/>
      </c>
      <c r="P13" s="236" t="str">
        <f>IF(Übersicht!Q14="L",1,"")</f>
        <v/>
      </c>
      <c r="Q13" s="236" t="str">
        <f>IF(Übersicht!R14="L",1,"")</f>
        <v/>
      </c>
      <c r="R13" s="236" t="str">
        <f>IF(Übersicht!S14="L",1,"")</f>
        <v/>
      </c>
      <c r="S13" s="236" t="str">
        <f>IF(Übersicht!T14="L",1,"")</f>
        <v/>
      </c>
      <c r="T13" s="236" t="str">
        <f>IF(Übersicht!U14="L",1,"")</f>
        <v/>
      </c>
      <c r="U13" s="236" t="str">
        <f>IF(Übersicht!V14="L",1,"")</f>
        <v/>
      </c>
      <c r="V13" s="236" t="str">
        <f>IF(Übersicht!W14="L",1,"")</f>
        <v/>
      </c>
      <c r="W13" s="236" t="str">
        <f>IF(Übersicht!X14="L",1,"")</f>
        <v/>
      </c>
      <c r="X13" s="236" t="str">
        <f>IF(Übersicht!Y14="L",1,"")</f>
        <v/>
      </c>
      <c r="Y13" s="236" t="str">
        <f>IF(Übersicht!Z14="L",1,"")</f>
        <v/>
      </c>
      <c r="Z13" s="236" t="str">
        <f>IF(Übersicht!AA14="L",1,"")</f>
        <v/>
      </c>
      <c r="AA13" s="236" t="str">
        <f>IF(Übersicht!AB14="L",1,"")</f>
        <v/>
      </c>
      <c r="AB13" s="236" t="str">
        <f>IF(Übersicht!AC14="L",1,"")</f>
        <v/>
      </c>
      <c r="AC13" s="236" t="str">
        <f>IF(Übersicht!AD14="L",1,"")</f>
        <v/>
      </c>
      <c r="AD13" s="236" t="str">
        <f>IF(Übersicht!AE14="L",1,"")</f>
        <v/>
      </c>
      <c r="AE13" s="236" t="str">
        <f>IF(Übersicht!AF14="L",1,"")</f>
        <v/>
      </c>
      <c r="AF13" s="236" t="str">
        <f>IF(Übersicht!AG14="L",1,"")</f>
        <v/>
      </c>
      <c r="AG13" s="236" t="str">
        <f>IF(Übersicht!AH14="L",1,"")</f>
        <v/>
      </c>
      <c r="AH13" s="236" t="str">
        <f>IF(Übersicht!AI14="L",1,"")</f>
        <v/>
      </c>
      <c r="AI13" s="236" t="str">
        <f>IF(Übersicht!AJ14="L",1,"")</f>
        <v/>
      </c>
      <c r="AJ13" s="236" t="str">
        <f>IF(Übersicht!AK14="L",1,"")</f>
        <v/>
      </c>
      <c r="AK13" s="236" t="str">
        <f>IF(Übersicht!AL14="L",1,"")</f>
        <v/>
      </c>
      <c r="AL13" s="236" t="str">
        <f>IF(Übersicht!AM14="L",1,"")</f>
        <v/>
      </c>
      <c r="AM13" s="236" t="str">
        <f>IF(Übersicht!AN14="L",1,"")</f>
        <v/>
      </c>
      <c r="AN13" s="236" t="str">
        <f>IF(Übersicht!AO14="L",1,"")</f>
        <v/>
      </c>
      <c r="AO13" s="236" t="str">
        <f>IF(Übersicht!AP14="L",1,"")</f>
        <v/>
      </c>
      <c r="AP13" s="236" t="str">
        <f>IF(Übersicht!AQ14="L",1,"")</f>
        <v/>
      </c>
      <c r="AQ13" s="236" t="str">
        <f>IF(Übersicht!AR14="L",1,"")</f>
        <v/>
      </c>
    </row>
    <row r="14" spans="1:43" ht="0.95" customHeight="1" x14ac:dyDescent="0.2">
      <c r="A14" s="220">
        <f>IF('Allgemeine Angaben'!B15="","",'Allgemeine Angaben'!B15)</f>
        <v>9</v>
      </c>
      <c r="B14" s="220" t="str">
        <f>IF('Allgemeine Angaben'!D15="","",'Allgemeine Angaben'!D15)</f>
        <v/>
      </c>
      <c r="C14" s="220" t="str">
        <f>IF('Allgemeine Angaben'!C15="","",'Allgemeine Angaben'!C15)</f>
        <v/>
      </c>
      <c r="E14" s="234"/>
      <c r="F14" s="235"/>
      <c r="G14" s="235"/>
      <c r="H14" s="235"/>
      <c r="I14" s="235"/>
      <c r="J14" s="235" t="str">
        <f t="shared" si="3"/>
        <v/>
      </c>
      <c r="K14" s="235"/>
      <c r="L14" s="235"/>
      <c r="M14" s="236" t="str">
        <f>IF(Übersicht!N15="L",1,"")</f>
        <v/>
      </c>
      <c r="N14" s="236" t="str">
        <f>IF(Übersicht!O15="L",1,"")</f>
        <v/>
      </c>
      <c r="O14" s="236" t="str">
        <f>IF(Übersicht!P15="L",1,"")</f>
        <v/>
      </c>
      <c r="P14" s="236" t="str">
        <f>IF(Übersicht!Q15="L",1,"")</f>
        <v/>
      </c>
      <c r="Q14" s="236" t="str">
        <f>IF(Übersicht!R15="L",1,"")</f>
        <v/>
      </c>
      <c r="R14" s="236" t="str">
        <f>IF(Übersicht!S15="L",1,"")</f>
        <v/>
      </c>
      <c r="S14" s="236" t="str">
        <f>IF(Übersicht!T15="L",1,"")</f>
        <v/>
      </c>
      <c r="T14" s="236" t="str">
        <f>IF(Übersicht!U15="L",1,"")</f>
        <v/>
      </c>
      <c r="U14" s="236" t="str">
        <f>IF(Übersicht!V15="L",1,"")</f>
        <v/>
      </c>
      <c r="V14" s="236" t="str">
        <f>IF(Übersicht!W15="L",1,"")</f>
        <v/>
      </c>
      <c r="W14" s="236" t="str">
        <f>IF(Übersicht!X15="L",1,"")</f>
        <v/>
      </c>
      <c r="X14" s="236" t="str">
        <f>IF(Übersicht!Y15="L",1,"")</f>
        <v/>
      </c>
      <c r="Y14" s="236" t="str">
        <f>IF(Übersicht!Z15="L",1,"")</f>
        <v/>
      </c>
      <c r="Z14" s="236" t="str">
        <f>IF(Übersicht!AA15="L",1,"")</f>
        <v/>
      </c>
      <c r="AA14" s="236" t="str">
        <f>IF(Übersicht!AB15="L",1,"")</f>
        <v/>
      </c>
      <c r="AB14" s="236" t="str">
        <f>IF(Übersicht!AC15="L",1,"")</f>
        <v/>
      </c>
      <c r="AC14" s="236" t="str">
        <f>IF(Übersicht!AD15="L",1,"")</f>
        <v/>
      </c>
      <c r="AD14" s="236" t="str">
        <f>IF(Übersicht!AE15="L",1,"")</f>
        <v/>
      </c>
      <c r="AE14" s="236" t="str">
        <f>IF(Übersicht!AF15="L",1,"")</f>
        <v/>
      </c>
      <c r="AF14" s="236" t="str">
        <f>IF(Übersicht!AG15="L",1,"")</f>
        <v/>
      </c>
      <c r="AG14" s="236" t="str">
        <f>IF(Übersicht!AH15="L",1,"")</f>
        <v/>
      </c>
      <c r="AH14" s="236" t="str">
        <f>IF(Übersicht!AI15="L",1,"")</f>
        <v/>
      </c>
      <c r="AI14" s="236" t="str">
        <f>IF(Übersicht!AJ15="L",1,"")</f>
        <v/>
      </c>
      <c r="AJ14" s="236" t="str">
        <f>IF(Übersicht!AK15="L",1,"")</f>
        <v/>
      </c>
      <c r="AK14" s="236" t="str">
        <f>IF(Übersicht!AL15="L",1,"")</f>
        <v/>
      </c>
      <c r="AL14" s="236" t="str">
        <f>IF(Übersicht!AM15="L",1,"")</f>
        <v/>
      </c>
      <c r="AM14" s="236" t="str">
        <f>IF(Übersicht!AN15="L",1,"")</f>
        <v/>
      </c>
      <c r="AN14" s="236" t="str">
        <f>IF(Übersicht!AO15="L",1,"")</f>
        <v/>
      </c>
      <c r="AO14" s="236" t="str">
        <f>IF(Übersicht!AP15="L",1,"")</f>
        <v/>
      </c>
      <c r="AP14" s="236" t="str">
        <f>IF(Übersicht!AQ15="L",1,"")</f>
        <v/>
      </c>
      <c r="AQ14" s="236" t="str">
        <f>IF(Übersicht!AR15="L",1,"")</f>
        <v/>
      </c>
    </row>
    <row r="15" spans="1:43" ht="0.95" customHeight="1" x14ac:dyDescent="0.2">
      <c r="A15" s="220">
        <f>IF('Allgemeine Angaben'!B16="","",'Allgemeine Angaben'!B16)</f>
        <v>10</v>
      </c>
      <c r="B15" s="220" t="str">
        <f>IF('Allgemeine Angaben'!D16="","",'Allgemeine Angaben'!D16)</f>
        <v/>
      </c>
      <c r="C15" s="220" t="str">
        <f>IF('Allgemeine Angaben'!C16="","",'Allgemeine Angaben'!C16)</f>
        <v/>
      </c>
      <c r="E15" s="234"/>
      <c r="F15" s="235"/>
      <c r="G15" s="235"/>
      <c r="H15" s="235"/>
      <c r="I15" s="235"/>
      <c r="J15" s="235" t="str">
        <f t="shared" si="3"/>
        <v/>
      </c>
      <c r="K15" s="235"/>
      <c r="L15" s="235"/>
      <c r="M15" s="236" t="str">
        <f>IF(Übersicht!N16="L",1,"")</f>
        <v/>
      </c>
      <c r="N15" s="236" t="str">
        <f>IF(Übersicht!O16="L",1,"")</f>
        <v/>
      </c>
      <c r="O15" s="236" t="str">
        <f>IF(Übersicht!P16="L",1,"")</f>
        <v/>
      </c>
      <c r="P15" s="236" t="str">
        <f>IF(Übersicht!Q16="L",1,"")</f>
        <v/>
      </c>
      <c r="Q15" s="236" t="str">
        <f>IF(Übersicht!R16="L",1,"")</f>
        <v/>
      </c>
      <c r="R15" s="236" t="str">
        <f>IF(Übersicht!S16="L",1,"")</f>
        <v/>
      </c>
      <c r="S15" s="236" t="str">
        <f>IF(Übersicht!T16="L",1,"")</f>
        <v/>
      </c>
      <c r="T15" s="236" t="str">
        <f>IF(Übersicht!U16="L",1,"")</f>
        <v/>
      </c>
      <c r="U15" s="236" t="str">
        <f>IF(Übersicht!V16="L",1,"")</f>
        <v/>
      </c>
      <c r="V15" s="236" t="str">
        <f>IF(Übersicht!W16="L",1,"")</f>
        <v/>
      </c>
      <c r="W15" s="236" t="str">
        <f>IF(Übersicht!X16="L",1,"")</f>
        <v/>
      </c>
      <c r="X15" s="236" t="str">
        <f>IF(Übersicht!Y16="L",1,"")</f>
        <v/>
      </c>
      <c r="Y15" s="236" t="str">
        <f>IF(Übersicht!Z16="L",1,"")</f>
        <v/>
      </c>
      <c r="Z15" s="236" t="str">
        <f>IF(Übersicht!AA16="L",1,"")</f>
        <v/>
      </c>
      <c r="AA15" s="236" t="str">
        <f>IF(Übersicht!AB16="L",1,"")</f>
        <v/>
      </c>
      <c r="AB15" s="236" t="str">
        <f>IF(Übersicht!AC16="L",1,"")</f>
        <v/>
      </c>
      <c r="AC15" s="236" t="str">
        <f>IF(Übersicht!AD16="L",1,"")</f>
        <v/>
      </c>
      <c r="AD15" s="236" t="str">
        <f>IF(Übersicht!AE16="L",1,"")</f>
        <v/>
      </c>
      <c r="AE15" s="236" t="str">
        <f>IF(Übersicht!AF16="L",1,"")</f>
        <v/>
      </c>
      <c r="AF15" s="236" t="str">
        <f>IF(Übersicht!AG16="L",1,"")</f>
        <v/>
      </c>
      <c r="AG15" s="236" t="str">
        <f>IF(Übersicht!AH16="L",1,"")</f>
        <v/>
      </c>
      <c r="AH15" s="236" t="str">
        <f>IF(Übersicht!AI16="L",1,"")</f>
        <v/>
      </c>
      <c r="AI15" s="236" t="str">
        <f>IF(Übersicht!AJ16="L",1,"")</f>
        <v/>
      </c>
      <c r="AJ15" s="236" t="str">
        <f>IF(Übersicht!AK16="L",1,"")</f>
        <v/>
      </c>
      <c r="AK15" s="236" t="str">
        <f>IF(Übersicht!AL16="L",1,"")</f>
        <v/>
      </c>
      <c r="AL15" s="236" t="str">
        <f>IF(Übersicht!AM16="L",1,"")</f>
        <v/>
      </c>
      <c r="AM15" s="236" t="str">
        <f>IF(Übersicht!AN16="L",1,"")</f>
        <v/>
      </c>
      <c r="AN15" s="236" t="str">
        <f>IF(Übersicht!AO16="L",1,"")</f>
        <v/>
      </c>
      <c r="AO15" s="236" t="str">
        <f>IF(Übersicht!AP16="L",1,"")</f>
        <v/>
      </c>
      <c r="AP15" s="236" t="str">
        <f>IF(Übersicht!AQ16="L",1,"")</f>
        <v/>
      </c>
      <c r="AQ15" s="236" t="str">
        <f>IF(Übersicht!AR16="L",1,"")</f>
        <v/>
      </c>
    </row>
    <row r="16" spans="1:43" ht="0.95" customHeight="1" x14ac:dyDescent="0.2">
      <c r="A16" s="220">
        <f>IF('Allgemeine Angaben'!B17="","",'Allgemeine Angaben'!B17)</f>
        <v>11</v>
      </c>
      <c r="E16" s="234"/>
      <c r="F16" s="235"/>
      <c r="G16" s="235"/>
      <c r="H16" s="235"/>
      <c r="I16" s="235"/>
      <c r="J16" s="235"/>
      <c r="K16" s="235"/>
      <c r="L16" s="235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</row>
    <row r="17" spans="1:43" ht="0.95" customHeight="1" x14ac:dyDescent="0.2">
      <c r="A17" s="220">
        <f>IF('Allgemeine Angaben'!B18="","",'Allgemeine Angaben'!B18)</f>
        <v>12</v>
      </c>
      <c r="E17" s="234"/>
      <c r="F17" s="235"/>
      <c r="G17" s="235"/>
      <c r="H17" s="235"/>
      <c r="I17" s="235"/>
      <c r="J17" s="235"/>
      <c r="K17" s="235"/>
      <c r="L17" s="235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</row>
    <row r="18" spans="1:43" ht="0.95" customHeight="1" x14ac:dyDescent="0.2">
      <c r="A18" s="220">
        <f>IF('Allgemeine Angaben'!B19="","",'Allgemeine Angaben'!B19)</f>
        <v>13</v>
      </c>
      <c r="E18" s="234"/>
      <c r="F18" s="235"/>
      <c r="G18" s="235"/>
      <c r="H18" s="235"/>
      <c r="I18" s="235"/>
      <c r="J18" s="235"/>
      <c r="K18" s="235"/>
      <c r="L18" s="235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0.95" customHeight="1" x14ac:dyDescent="0.2">
      <c r="A19" s="220">
        <f>IF('Allgemeine Angaben'!B20="","",'Allgemeine Angaben'!B20)</f>
        <v>14</v>
      </c>
      <c r="C19" s="233"/>
      <c r="D19" s="233"/>
      <c r="E19" s="234"/>
      <c r="F19" s="235"/>
      <c r="G19" s="235"/>
      <c r="H19" s="235"/>
      <c r="I19" s="235"/>
      <c r="J19" s="235"/>
      <c r="K19" s="235"/>
      <c r="L19" s="235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</row>
    <row r="20" spans="1:43" ht="0.95" customHeight="1" x14ac:dyDescent="0.2">
      <c r="A20" s="220">
        <f>IF('Allgemeine Angaben'!B21="","",'Allgemeine Angaben'!B21)</f>
        <v>15</v>
      </c>
      <c r="E20" s="234"/>
      <c r="F20" s="235"/>
      <c r="G20" s="235"/>
      <c r="H20" s="235"/>
      <c r="I20" s="235"/>
      <c r="J20" s="235"/>
      <c r="K20" s="235"/>
      <c r="L20" s="235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</row>
    <row r="21" spans="1:43" ht="0.95" customHeight="1" x14ac:dyDescent="0.2">
      <c r="A21" s="220">
        <f>IF('Allgemeine Angaben'!B22="","",'Allgemeine Angaben'!B22)</f>
        <v>16</v>
      </c>
      <c r="E21" s="234"/>
      <c r="F21" s="235"/>
      <c r="G21" s="235"/>
      <c r="H21" s="235"/>
      <c r="I21" s="235"/>
      <c r="J21" s="235"/>
      <c r="K21" s="235"/>
      <c r="L21" s="235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</row>
    <row r="22" spans="1:43" ht="0.95" customHeight="1" x14ac:dyDescent="0.2">
      <c r="A22" s="220">
        <f>IF('Allgemeine Angaben'!B23="","",'Allgemeine Angaben'!B23)</f>
        <v>17</v>
      </c>
      <c r="E22" s="234"/>
      <c r="F22" s="235"/>
      <c r="G22" s="235"/>
      <c r="H22" s="235"/>
      <c r="I22" s="235"/>
      <c r="J22" s="235"/>
      <c r="K22" s="235"/>
      <c r="L22" s="235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</row>
    <row r="23" spans="1:43" ht="0.95" customHeight="1" x14ac:dyDescent="0.2">
      <c r="A23" s="220">
        <f>IF('Allgemeine Angaben'!B24="","",'Allgemeine Angaben'!B24)</f>
        <v>18</v>
      </c>
      <c r="E23" s="234"/>
      <c r="F23" s="235"/>
      <c r="G23" s="235"/>
      <c r="H23" s="235"/>
      <c r="I23" s="235"/>
      <c r="J23" s="235"/>
      <c r="K23" s="235"/>
      <c r="L23" s="235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</row>
    <row r="24" spans="1:43" ht="0.95" customHeight="1" x14ac:dyDescent="0.2">
      <c r="A24" s="220">
        <f>IF('Allgemeine Angaben'!B25="","",'Allgemeine Angaben'!B25)</f>
        <v>19</v>
      </c>
      <c r="E24" s="234"/>
      <c r="F24" s="235"/>
      <c r="G24" s="235"/>
      <c r="H24" s="235"/>
      <c r="I24" s="235"/>
      <c r="J24" s="235"/>
      <c r="K24" s="235"/>
      <c r="L24" s="235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</row>
    <row r="25" spans="1:43" ht="0.95" customHeight="1" x14ac:dyDescent="0.2">
      <c r="A25" s="220">
        <f>IF('Allgemeine Angaben'!B26="","",'Allgemeine Angaben'!B26)</f>
        <v>20</v>
      </c>
      <c r="E25" s="234"/>
      <c r="F25" s="235"/>
      <c r="G25" s="235"/>
      <c r="H25" s="235"/>
      <c r="I25" s="235"/>
      <c r="J25" s="235"/>
      <c r="K25" s="235"/>
      <c r="L25" s="235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</row>
    <row r="26" spans="1:43" ht="0.95" customHeight="1" x14ac:dyDescent="0.2">
      <c r="A26" s="220">
        <f>IF('Allgemeine Angaben'!B27="","",'Allgemeine Angaben'!B27)</f>
        <v>21</v>
      </c>
      <c r="E26" s="234"/>
      <c r="F26" s="235"/>
      <c r="G26" s="235"/>
      <c r="H26" s="235"/>
      <c r="I26" s="235"/>
      <c r="J26" s="235"/>
      <c r="K26" s="235"/>
      <c r="L26" s="235"/>
      <c r="M26" s="236"/>
      <c r="N26" s="236"/>
      <c r="O26" s="236"/>
      <c r="P26" s="236"/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</row>
    <row r="27" spans="1:43" ht="0.95" customHeight="1" x14ac:dyDescent="0.2">
      <c r="A27" s="220">
        <f>IF('Allgemeine Angaben'!B28="","",'Allgemeine Angaben'!B28)</f>
        <v>22</v>
      </c>
      <c r="E27" s="234"/>
      <c r="F27" s="235"/>
      <c r="G27" s="235"/>
      <c r="H27" s="235"/>
      <c r="I27" s="235"/>
      <c r="J27" s="235"/>
      <c r="K27" s="235"/>
      <c r="L27" s="235"/>
      <c r="M27" s="236"/>
      <c r="N27" s="236"/>
      <c r="O27" s="236"/>
      <c r="P27" s="236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</row>
    <row r="28" spans="1:43" ht="0.95" customHeight="1" x14ac:dyDescent="0.2">
      <c r="A28" s="220">
        <f>IF('Allgemeine Angaben'!B29="","",'Allgemeine Angaben'!B29)</f>
        <v>23</v>
      </c>
      <c r="E28" s="234"/>
      <c r="F28" s="235"/>
      <c r="G28" s="235"/>
      <c r="H28" s="235"/>
      <c r="I28" s="235"/>
      <c r="J28" s="235"/>
      <c r="K28" s="235"/>
      <c r="L28" s="235"/>
      <c r="M28" s="236"/>
      <c r="N28" s="236"/>
      <c r="O28" s="236"/>
      <c r="P28" s="236"/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</row>
    <row r="29" spans="1:43" ht="0.95" customHeight="1" x14ac:dyDescent="0.2">
      <c r="A29" s="220">
        <f>IF('Allgemeine Angaben'!B30="","",'Allgemeine Angaben'!B30)</f>
        <v>24</v>
      </c>
      <c r="E29" s="234"/>
      <c r="F29" s="235"/>
      <c r="G29" s="235"/>
      <c r="H29" s="235"/>
      <c r="I29" s="235"/>
      <c r="J29" s="235"/>
      <c r="K29" s="235"/>
      <c r="L29" s="235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</row>
    <row r="30" spans="1:43" ht="0.95" customHeight="1" x14ac:dyDescent="0.2">
      <c r="A30" s="220">
        <f>IF('Allgemeine Angaben'!B31="","",'Allgemeine Angaben'!B31)</f>
        <v>25</v>
      </c>
      <c r="E30" s="234"/>
      <c r="F30" s="235"/>
      <c r="G30" s="235"/>
      <c r="H30" s="235"/>
      <c r="I30" s="235"/>
      <c r="J30" s="235"/>
      <c r="K30" s="235"/>
      <c r="L30" s="235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</row>
    <row r="31" spans="1:43" ht="0.95" customHeight="1" x14ac:dyDescent="0.2">
      <c r="A31" s="220">
        <f>IF('Allgemeine Angaben'!B32="","",'Allgemeine Angaben'!B32)</f>
        <v>26</v>
      </c>
      <c r="E31" s="234"/>
      <c r="F31" s="235"/>
      <c r="G31" s="235"/>
      <c r="H31" s="235"/>
      <c r="I31" s="235"/>
      <c r="J31" s="235"/>
      <c r="K31" s="235"/>
      <c r="L31" s="235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</row>
    <row r="32" spans="1:43" ht="0.95" customHeight="1" x14ac:dyDescent="0.2">
      <c r="A32" s="220">
        <f>IF('Allgemeine Angaben'!B33="","",'Allgemeine Angaben'!B33)</f>
        <v>27</v>
      </c>
      <c r="E32" s="234"/>
      <c r="F32" s="235"/>
      <c r="G32" s="235"/>
      <c r="H32" s="235"/>
      <c r="I32" s="235"/>
      <c r="J32" s="235"/>
      <c r="K32" s="235"/>
      <c r="L32" s="235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</row>
    <row r="33" spans="1:43" ht="0.95" customHeight="1" x14ac:dyDescent="0.2">
      <c r="A33" s="220">
        <f>IF('Allgemeine Angaben'!B34="","",'Allgemeine Angaben'!B34)</f>
        <v>28</v>
      </c>
      <c r="E33" s="234"/>
      <c r="F33" s="235"/>
      <c r="G33" s="235"/>
      <c r="H33" s="235"/>
      <c r="I33" s="235"/>
      <c r="J33" s="235"/>
      <c r="K33" s="235"/>
      <c r="L33" s="235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</row>
    <row r="34" spans="1:43" ht="0.95" customHeight="1" x14ac:dyDescent="0.2">
      <c r="A34" s="220">
        <f>IF('Allgemeine Angaben'!B35="","",'Allgemeine Angaben'!B35)</f>
        <v>29</v>
      </c>
      <c r="E34" s="234"/>
      <c r="F34" s="235"/>
      <c r="G34" s="235"/>
      <c r="H34" s="235"/>
      <c r="I34" s="235"/>
      <c r="J34" s="235"/>
      <c r="K34" s="235"/>
      <c r="L34" s="235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</row>
    <row r="35" spans="1:43" ht="0.95" customHeight="1" x14ac:dyDescent="0.2">
      <c r="A35" s="220">
        <f>IF('Allgemeine Angaben'!B36="","",'Allgemeine Angaben'!B36)</f>
        <v>30</v>
      </c>
      <c r="E35" s="234"/>
      <c r="F35" s="235"/>
      <c r="G35" s="235"/>
      <c r="H35" s="235"/>
      <c r="I35" s="235"/>
      <c r="J35" s="235"/>
      <c r="K35" s="235"/>
      <c r="L35" s="235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</row>
    <row r="36" spans="1:43" ht="0.95" customHeight="1" x14ac:dyDescent="0.2">
      <c r="A36" s="220">
        <f>IF('Allgemeine Angaben'!B37="","",'Allgemeine Angaben'!B37)</f>
        <v>31</v>
      </c>
      <c r="E36" s="234"/>
      <c r="F36" s="235"/>
      <c r="G36" s="235"/>
      <c r="H36" s="235"/>
      <c r="I36" s="235"/>
      <c r="J36" s="235"/>
      <c r="K36" s="235"/>
      <c r="L36" s="235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</row>
    <row r="37" spans="1:43" ht="0.95" customHeight="1" x14ac:dyDescent="0.2">
      <c r="A37" s="220">
        <f>IF('Allgemeine Angaben'!B38="","",'Allgemeine Angaben'!B38)</f>
        <v>32</v>
      </c>
      <c r="E37" s="234"/>
      <c r="F37" s="235"/>
      <c r="G37" s="235"/>
      <c r="H37" s="235"/>
      <c r="I37" s="235"/>
      <c r="J37" s="235"/>
      <c r="K37" s="235"/>
      <c r="L37" s="235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</row>
    <row r="38" spans="1:43" ht="0.95" customHeight="1" x14ac:dyDescent="0.2">
      <c r="A38" s="220">
        <f>IF('Allgemeine Angaben'!B39="","",'Allgemeine Angaben'!B39)</f>
        <v>33</v>
      </c>
      <c r="E38" s="234"/>
      <c r="F38" s="235"/>
      <c r="G38" s="235"/>
      <c r="H38" s="235"/>
      <c r="I38" s="235"/>
      <c r="J38" s="235"/>
      <c r="K38" s="235"/>
      <c r="L38" s="235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</row>
    <row r="39" spans="1:43" ht="0.95" customHeight="1" x14ac:dyDescent="0.2">
      <c r="A39" s="220">
        <f>IF('Allgemeine Angaben'!B40="","",'Allgemeine Angaben'!B40)</f>
        <v>34</v>
      </c>
      <c r="E39" s="234"/>
      <c r="F39" s="235"/>
      <c r="G39" s="235"/>
      <c r="H39" s="235"/>
      <c r="I39" s="235"/>
      <c r="J39" s="235"/>
      <c r="K39" s="235"/>
      <c r="L39" s="235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</row>
    <row r="40" spans="1:43" ht="0.95" customHeight="1" x14ac:dyDescent="0.2">
      <c r="A40" s="220">
        <f>IF('Allgemeine Angaben'!B41="","",'Allgemeine Angaben'!B41)</f>
        <v>35</v>
      </c>
      <c r="E40" s="234"/>
      <c r="F40" s="235"/>
      <c r="G40" s="235"/>
      <c r="H40" s="235"/>
      <c r="I40" s="235"/>
      <c r="J40" s="235"/>
      <c r="K40" s="235"/>
      <c r="L40" s="235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</row>
    <row r="41" spans="1:43" ht="0.95" customHeight="1" x14ac:dyDescent="0.2">
      <c r="A41" s="220">
        <f>IF('Allgemeine Angaben'!B42="","",'Allgemeine Angaben'!B42)</f>
        <v>36</v>
      </c>
      <c r="E41" s="234"/>
      <c r="F41" s="235"/>
      <c r="G41" s="235"/>
      <c r="H41" s="235"/>
      <c r="I41" s="235"/>
      <c r="J41" s="235"/>
      <c r="K41" s="235"/>
      <c r="L41" s="235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</row>
    <row r="42" spans="1:43" ht="0.95" customHeight="1" x14ac:dyDescent="0.2">
      <c r="A42" s="220">
        <f>IF('Allgemeine Angaben'!B43="","",'Allgemeine Angaben'!B43)</f>
        <v>37</v>
      </c>
      <c r="E42" s="234"/>
      <c r="F42" s="235"/>
      <c r="G42" s="235"/>
      <c r="H42" s="235"/>
      <c r="I42" s="235"/>
      <c r="J42" s="235"/>
      <c r="K42" s="235"/>
      <c r="L42" s="235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</row>
    <row r="43" spans="1:43" ht="0.95" customHeight="1" x14ac:dyDescent="0.2">
      <c r="A43" s="220">
        <f>IF('Allgemeine Angaben'!B44="","",'Allgemeine Angaben'!B44)</f>
        <v>38</v>
      </c>
      <c r="E43" s="234"/>
      <c r="F43" s="235"/>
      <c r="G43" s="235"/>
      <c r="H43" s="235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</row>
    <row r="44" spans="1:43" ht="0.95" customHeight="1" x14ac:dyDescent="0.2">
      <c r="A44" s="220">
        <f>IF('Allgemeine Angaben'!B45="","",'Allgemeine Angaben'!B45)</f>
        <v>39</v>
      </c>
      <c r="E44" s="234"/>
      <c r="F44" s="235"/>
      <c r="G44" s="235"/>
      <c r="H44" s="235"/>
      <c r="I44" s="235"/>
      <c r="J44" s="235"/>
      <c r="K44" s="235"/>
      <c r="L44" s="235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</row>
    <row r="45" spans="1:43" ht="0.95" customHeight="1" x14ac:dyDescent="0.2">
      <c r="A45" s="220">
        <f>IF('Allgemeine Angaben'!B46="","",'Allgemeine Angaben'!B46)</f>
        <v>40</v>
      </c>
      <c r="E45" s="234"/>
      <c r="F45" s="235"/>
      <c r="G45" s="235"/>
      <c r="H45" s="235"/>
      <c r="I45" s="235"/>
      <c r="J45" s="235"/>
      <c r="K45" s="235"/>
      <c r="L45" s="235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</row>
  </sheetData>
  <sheetProtection algorithmName="SHA-512" hashValue="rC+EY8xF9WrhIRVJ3STIgu38IOCb4FH5qgGcmwpjAkstz/RuFoYpPpgZBu0EkMFFS4iTixWSRVc/QnDzwmrCVQ==" saltValue="zgGNXe5X89XgqUu3494M+A==" spinCount="100000" sheet="1" objects="1" scenarios="1"/>
  <phoneticPr fontId="7" type="noConversion"/>
  <conditionalFormatting sqref="M5:AQ5">
    <cfRule type="expression" dxfId="5" priority="2" stopIfTrue="1">
      <formula>WEEKDAY(M$4)=1</formula>
    </cfRule>
  </conditionalFormatting>
  <conditionalFormatting sqref="M6:AQ45">
    <cfRule type="expression" dxfId="4" priority="1" stopIfTrue="1">
      <formula>WEEKDAY(M$4)=1</formula>
    </cfRule>
  </conditionalFormatting>
  <hyperlinks>
    <hyperlink ref="B3" location="Zentrale!A8" display="Zentrale!A8" xr:uid="{18794279-4533-448F-AED2-B5416BE7C4BF}"/>
    <hyperlink ref="E3" location="Dokumentation!A4" display="Dokumentation!A4" xr:uid="{8DF3571B-B622-4A30-91E6-34414CE0AE1A}"/>
  </hyperlinks>
  <printOptions horizontalCentered="1" gridLines="1"/>
  <pageMargins left="0.39370078740157483" right="0.39370078740157483" top="0.78740157480314965" bottom="0.98425196850393704" header="0.51181102362204722" footer="0.51181102362204722"/>
  <pageSetup paperSize="9" scale="50" orientation="landscape" horizontalDpi="4294967292" verticalDpi="300" r:id="rId1"/>
  <headerFooter alignWithMargins="0">
    <oddHeader>&amp;L&amp;14&amp;F&amp;C&amp;14&amp;A Seite &amp;P/&amp;N&amp;R&amp;14&amp;D</oddHeader>
    <oddFooter>&amp;LAbwesenheitsübersicht&amp;R© Auvista Software Verlag GmbH, München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14</vt:i4>
      </vt:variant>
    </vt:vector>
  </HeadingPairs>
  <TitlesOfParts>
    <vt:vector size="26" baseType="lpstr">
      <vt:lpstr>Zentrale</vt:lpstr>
      <vt:lpstr>Allgemeine Angaben</vt:lpstr>
      <vt:lpstr>Übersicht</vt:lpstr>
      <vt:lpstr>Dokumentation</vt:lpstr>
      <vt:lpstr>Jad</vt:lpstr>
      <vt:lpstr>Jae</vt:lpstr>
      <vt:lpstr>Jaf</vt:lpstr>
      <vt:lpstr>Jak</vt:lpstr>
      <vt:lpstr>Jal</vt:lpstr>
      <vt:lpstr>Jau</vt:lpstr>
      <vt:lpstr>Jas</vt:lpstr>
      <vt:lpstr>N</vt:lpstr>
      <vt:lpstr>'Allgemeine Angaben'!Druckbereich</vt:lpstr>
      <vt:lpstr>Dokumentation!Druckbereich</vt:lpstr>
      <vt:lpstr>Übersicht!Druckbereich</vt:lpstr>
      <vt:lpstr>Zentrale!Druckbereich</vt:lpstr>
      <vt:lpstr>'Allgemeine Angaben'!Drucktitel</vt:lpstr>
      <vt:lpstr>Dokumentation!Drucktitel</vt:lpstr>
      <vt:lpstr>Jad!Drucktitel</vt:lpstr>
      <vt:lpstr>Jae!Drucktitel</vt:lpstr>
      <vt:lpstr>Jaf!Drucktitel</vt:lpstr>
      <vt:lpstr>Jak!Drucktitel</vt:lpstr>
      <vt:lpstr>Jal!Drucktitel</vt:lpstr>
      <vt:lpstr>Jas!Drucktitel</vt:lpstr>
      <vt:lpstr>Jau!Drucktitel</vt:lpstr>
      <vt:lpstr>Übersicht!Drucktitel</vt:lpstr>
    </vt:vector>
  </TitlesOfParts>
  <Company>Copyright Auvista Software Verlag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Abwesenheitsübersicht für viele Mitarbeiter - gekürzte Gratis-Datei zum Testen</dc:title>
  <dc:subject>Monatstafel, jahresunabhängig</dc:subject>
  <dc:creator>Thomas Pfeiffer</dc:creator>
  <cp:lastModifiedBy>Thomas Pfeiffer</cp:lastModifiedBy>
  <cp:lastPrinted>2025-05-14T15:55:12Z</cp:lastPrinted>
  <dcterms:created xsi:type="dcterms:W3CDTF">1998-06-08T17:07:09Z</dcterms:created>
  <dcterms:modified xsi:type="dcterms:W3CDTF">2025-05-14T16:02:37Z</dcterms:modified>
</cp:coreProperties>
</file>